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7590" firstSheet="1" activeTab="2"/>
  </bookViews>
  <sheets>
    <sheet name="Planilha Orçamentária" sheetId="1" r:id="rId1"/>
    <sheet name="plan orçamentaria em branco" sheetId="3" r:id="rId2"/>
    <sheet name="Cronograma fisico financeiro" sheetId="4" r:id="rId3"/>
    <sheet name="cron. branco" sheetId="5" r:id="rId4"/>
  </sheets>
  <definedNames>
    <definedName name="_xlnm.Print_Area" localSheetId="0">'Planilha Orçamentária'!$A$1:$H$41</definedName>
    <definedName name="_xlnm.Print_Titles" localSheetId="0">'Planilha Orçamentária'!$1:$13</definedName>
  </definedNames>
  <calcPr calcId="124519"/>
</workbook>
</file>

<file path=xl/calcChain.xml><?xml version="1.0" encoding="utf-8"?>
<calcChain xmlns="http://schemas.openxmlformats.org/spreadsheetml/2006/main">
  <c r="G25" i="4"/>
  <c r="G26" i="3"/>
  <c r="G25"/>
  <c r="G24"/>
  <c r="G23"/>
  <c r="G22"/>
  <c r="G21"/>
  <c r="G20"/>
  <c r="G19"/>
  <c r="G18"/>
  <c r="G17"/>
  <c r="G16"/>
  <c r="G15"/>
  <c r="G26" i="1"/>
  <c r="G25"/>
  <c r="G24"/>
  <c r="G23"/>
  <c r="G22"/>
  <c r="G21"/>
  <c r="G20"/>
  <c r="G25" i="5"/>
  <c r="G18" i="1"/>
  <c r="G15"/>
  <c r="G16"/>
  <c r="G17"/>
  <c r="G19"/>
</calcChain>
</file>

<file path=xl/sharedStrings.xml><?xml version="1.0" encoding="utf-8"?>
<sst xmlns="http://schemas.openxmlformats.org/spreadsheetml/2006/main" count="268" uniqueCount="69">
  <si>
    <t>ITEM</t>
  </si>
  <si>
    <t>CODIGO</t>
  </si>
  <si>
    <t>QUANT.</t>
  </si>
  <si>
    <t>UNIT.</t>
  </si>
  <si>
    <t>TOTAL</t>
  </si>
  <si>
    <t>TOTAL COM BDI</t>
  </si>
  <si>
    <t>PLANILHA ORÇAMENTÁRIA</t>
  </si>
  <si>
    <t>PREFEITURA MUNICIPAL DE SANTO ANTÔNIO DE POSSE</t>
  </si>
  <si>
    <t>1</t>
  </si>
  <si>
    <t>1.1</t>
  </si>
  <si>
    <t>1.2</t>
  </si>
  <si>
    <t>1.3</t>
  </si>
  <si>
    <t>Estado de São Paulo</t>
  </si>
  <si>
    <t xml:space="preserve">Data: </t>
  </si>
  <si>
    <t>UNID.</t>
  </si>
  <si>
    <t>CPOS</t>
  </si>
  <si>
    <t>DESCRIÇÃO DOS SERVIÇOS</t>
  </si>
  <si>
    <t>CUSTO</t>
  </si>
  <si>
    <t>SUBTOTAL</t>
  </si>
  <si>
    <t>DR. MAURÍCIO DIMAS COMISSO</t>
  </si>
  <si>
    <t>PREFEITO MUNICIPAL</t>
  </si>
  <si>
    <t>SANTO ANTONIO DE POSSE</t>
  </si>
  <si>
    <t>______________________________________</t>
  </si>
  <si>
    <t>DIRETOR DE ENGENHARIA PMSAP</t>
  </si>
  <si>
    <t>___________________________________</t>
  </si>
  <si>
    <t>ENG CIVL° RÓBISON GOMES DA SILVA</t>
  </si>
  <si>
    <t>AUTOR ORÇAMENTO-CREA 5062828850</t>
  </si>
  <si>
    <t>Planilha base: Boletim CPOS 166</t>
  </si>
  <si>
    <t>1.4</t>
  </si>
  <si>
    <t>1.5</t>
  </si>
  <si>
    <t>1.6</t>
  </si>
  <si>
    <t>(0%)BDI</t>
  </si>
  <si>
    <t>1° Mês</t>
  </si>
  <si>
    <t>2° Mês</t>
  </si>
  <si>
    <t>3° Mês</t>
  </si>
  <si>
    <t>CRONOGRAMA FISICO FINANCEIRO</t>
  </si>
  <si>
    <t>ILUMINAÇÃO DE DIVERSAS RUAS DE SANTO ANTONIO DE POSSE</t>
  </si>
  <si>
    <t>360923</t>
  </si>
  <si>
    <t>Luminária pública fechada tipo pétala, com alojamento para reator, com abertura na parte superior</t>
  </si>
  <si>
    <t>411116</t>
  </si>
  <si>
    <t>Poste de concreto circular, 400 kg, H = 11,00 m</t>
  </si>
  <si>
    <t>680175</t>
  </si>
  <si>
    <t>Poste de concreto circular, 600 kg, H = 12,00 m</t>
  </si>
  <si>
    <t>680181</t>
  </si>
  <si>
    <t>COTAÇÃO</t>
  </si>
  <si>
    <t>1.7</t>
  </si>
  <si>
    <t>Cabo de aluminio protegido para 15 KV sessão 50mm</t>
  </si>
  <si>
    <t>Transformador de potência trifásico de 30 kVA, classe 15 kV, a óleo</t>
  </si>
  <si>
    <t>Braço para iluminação publica com elementos de fixação de acordo com ABNT (14744/2001)</t>
  </si>
  <si>
    <t>Lâmpada de vapor de sódio elipsoidal de 70 W</t>
  </si>
  <si>
    <t>1.8</t>
  </si>
  <si>
    <t>410520</t>
  </si>
  <si>
    <t>1.9</t>
  </si>
  <si>
    <t>LâmpadaVapor sódio 220v - 100w</t>
  </si>
  <si>
    <t>1.10</t>
  </si>
  <si>
    <t>Relé fotoelétrico 50/60 Hz 110/220 V - 1200 VA, completo</t>
  </si>
  <si>
    <t>401101</t>
  </si>
  <si>
    <t>Receptáculo de porcelana com parafuso de fixação com rosca E-40</t>
  </si>
  <si>
    <t>1.11</t>
  </si>
  <si>
    <t>410404</t>
  </si>
  <si>
    <t>1.12</t>
  </si>
  <si>
    <t>Cabo de cobre flexível ´PP´ 2x2,5 mm², isolamento 750 V - isolação em PVC 70°C</t>
  </si>
  <si>
    <t>391213</t>
  </si>
  <si>
    <t>M</t>
  </si>
  <si>
    <t>(23,5%)BDI</t>
  </si>
  <si>
    <t>CONJUNTO COMPLETO PARA ILUMINAÇÃO PUBLICA</t>
  </si>
  <si>
    <t>Cabo de aluminio Multiplexado BT sessão de 50mm</t>
  </si>
  <si>
    <t>ILUMINAÇÃO DE DIVERSAS RUAS DO MUNICIPIO</t>
  </si>
  <si>
    <t>360925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</si>
</sst>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u/>
      <sz val="14"/>
      <color indexed="8"/>
      <name val="Calibri"/>
      <family val="2"/>
    </font>
    <font>
      <b/>
      <sz val="11"/>
      <color indexed="10"/>
      <name val="Calibri"/>
      <family val="2"/>
    </font>
    <font>
      <b/>
      <i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10"/>
      <name val="Calibri"/>
      <family val="2"/>
    </font>
    <font>
      <sz val="10"/>
      <color theme="1"/>
      <name val="Arial"/>
      <family val="2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u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49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7" fontId="0" fillId="0" borderId="0" xfId="0" applyNumberFormat="1" applyAlignment="1">
      <alignment horizontal="left"/>
    </xf>
    <xf numFmtId="0" fontId="2" fillId="0" borderId="0" xfId="0" applyFont="1"/>
    <xf numFmtId="49" fontId="0" fillId="0" borderId="1" xfId="0" applyNumberFormat="1" applyBorder="1"/>
    <xf numFmtId="49" fontId="0" fillId="0" borderId="2" xfId="0" applyNumberFormat="1" applyBorder="1" applyAlignment="1">
      <alignment horizontal="left"/>
    </xf>
    <xf numFmtId="0" fontId="1" fillId="0" borderId="2" xfId="0" applyFont="1" applyBorder="1" applyAlignment="1">
      <alignment horizontal="right" wrapText="1"/>
    </xf>
    <xf numFmtId="0" fontId="0" fillId="0" borderId="2" xfId="0" applyBorder="1"/>
    <xf numFmtId="2" fontId="0" fillId="0" borderId="2" xfId="0" applyNumberFormat="1" applyBorder="1"/>
    <xf numFmtId="4" fontId="0" fillId="0" borderId="3" xfId="0" applyNumberFormat="1" applyBorder="1"/>
    <xf numFmtId="0" fontId="1" fillId="2" borderId="5" xfId="0" applyFont="1" applyFill="1" applyBorder="1"/>
    <xf numFmtId="49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" fontId="0" fillId="0" borderId="5" xfId="0" applyNumberFormat="1" applyFill="1" applyBorder="1"/>
    <xf numFmtId="2" fontId="9" fillId="2" borderId="5" xfId="0" applyNumberFormat="1" applyFont="1" applyFill="1" applyBorder="1"/>
    <xf numFmtId="49" fontId="10" fillId="2" borderId="5" xfId="0" applyNumberFormat="1" applyFont="1" applyFill="1" applyBorder="1" applyAlignment="1">
      <alignment horizontal="center"/>
    </xf>
    <xf numFmtId="49" fontId="12" fillId="0" borderId="0" xfId="0" applyNumberFormat="1" applyFont="1"/>
    <xf numFmtId="0" fontId="12" fillId="0" borderId="0" xfId="0" applyFont="1"/>
    <xf numFmtId="2" fontId="12" fillId="0" borderId="0" xfId="0" applyNumberFormat="1" applyFont="1"/>
    <xf numFmtId="4" fontId="12" fillId="0" borderId="0" xfId="0" applyNumberFormat="1" applyFont="1"/>
    <xf numFmtId="49" fontId="1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9" fontId="2" fillId="2" borderId="4" xfId="0" applyNumberFormat="1" applyFont="1" applyFill="1" applyBorder="1"/>
    <xf numFmtId="0" fontId="13" fillId="0" borderId="0" xfId="0" applyFont="1"/>
    <xf numFmtId="0" fontId="13" fillId="0" borderId="5" xfId="0" applyFont="1" applyBorder="1"/>
    <xf numFmtId="0" fontId="1" fillId="0" borderId="8" xfId="0" applyFont="1" applyBorder="1" applyAlignment="1">
      <alignment horizontal="right" wrapText="1"/>
    </xf>
    <xf numFmtId="49" fontId="1" fillId="3" borderId="9" xfId="0" applyNumberFormat="1" applyFont="1" applyFill="1" applyBorder="1"/>
    <xf numFmtId="49" fontId="1" fillId="3" borderId="8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2" fontId="1" fillId="3" borderId="8" xfId="0" applyNumberFormat="1" applyFont="1" applyFill="1" applyBorder="1"/>
    <xf numFmtId="0" fontId="1" fillId="3" borderId="8" xfId="0" applyFont="1" applyFill="1" applyBorder="1"/>
    <xf numFmtId="0" fontId="1" fillId="0" borderId="8" xfId="0" applyFont="1" applyBorder="1" applyAlignment="1">
      <alignment horizontal="center"/>
    </xf>
    <xf numFmtId="2" fontId="9" fillId="0" borderId="8" xfId="0" applyNumberFormat="1" applyFont="1" applyBorder="1"/>
    <xf numFmtId="0" fontId="1" fillId="0" borderId="8" xfId="0" applyFont="1" applyBorder="1"/>
    <xf numFmtId="49" fontId="1" fillId="0" borderId="9" xfId="0" applyNumberFormat="1" applyFont="1" applyBorder="1"/>
    <xf numFmtId="49" fontId="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" fillId="0" borderId="5" xfId="0" applyFont="1" applyBorder="1" applyAlignment="1">
      <alignment horizontal="right" wrapText="1"/>
    </xf>
    <xf numFmtId="0" fontId="13" fillId="0" borderId="7" xfId="0" applyFont="1" applyBorder="1"/>
    <xf numFmtId="2" fontId="1" fillId="0" borderId="8" xfId="0" applyNumberFormat="1" applyFont="1" applyBorder="1"/>
    <xf numFmtId="4" fontId="0" fillId="3" borderId="6" xfId="0" applyNumberFormat="1" applyFill="1" applyBorder="1"/>
    <xf numFmtId="4" fontId="15" fillId="4" borderId="6" xfId="0" applyNumberFormat="1" applyFont="1" applyFill="1" applyBorder="1"/>
    <xf numFmtId="0" fontId="0" fillId="0" borderId="8" xfId="0" applyBorder="1"/>
    <xf numFmtId="0" fontId="14" fillId="5" borderId="5" xfId="0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49" fontId="1" fillId="3" borderId="9" xfId="0" applyNumberFormat="1" applyFont="1" applyFill="1" applyBorder="1" applyAlignment="1">
      <alignment wrapText="1"/>
    </xf>
    <xf numFmtId="49" fontId="1" fillId="0" borderId="9" xfId="0" applyNumberFormat="1" applyFont="1" applyBorder="1" applyAlignment="1">
      <alignment wrapText="1"/>
    </xf>
    <xf numFmtId="49" fontId="0" fillId="0" borderId="0" xfId="0" applyNumberFormat="1" applyAlignment="1">
      <alignment wrapText="1"/>
    </xf>
    <xf numFmtId="49" fontId="1" fillId="2" borderId="11" xfId="0" applyNumberFormat="1" applyFont="1" applyFill="1" applyBorder="1" applyAlignment="1">
      <alignment horizontal="center" wrapText="1"/>
    </xf>
    <xf numFmtId="49" fontId="16" fillId="0" borderId="5" xfId="0" applyNumberFormat="1" applyFont="1" applyBorder="1" applyAlignment="1">
      <alignment horizontal="center"/>
    </xf>
    <xf numFmtId="0" fontId="17" fillId="0" borderId="0" xfId="0" applyFont="1" applyAlignment="1">
      <alignment wrapText="1"/>
    </xf>
    <xf numFmtId="2" fontId="16" fillId="0" borderId="5" xfId="0" applyNumberFormat="1" applyFont="1" applyFill="1" applyBorder="1"/>
    <xf numFmtId="0" fontId="16" fillId="0" borderId="5" xfId="0" applyFont="1" applyBorder="1"/>
    <xf numFmtId="4" fontId="16" fillId="0" borderId="6" xfId="0" applyNumberFormat="1" applyFont="1" applyBorder="1"/>
    <xf numFmtId="0" fontId="16" fillId="0" borderId="5" xfId="0" applyFont="1" applyBorder="1" applyAlignment="1">
      <alignment horizontal="center"/>
    </xf>
    <xf numFmtId="49" fontId="16" fillId="0" borderId="4" xfId="0" applyNumberFormat="1" applyFont="1" applyBorder="1"/>
    <xf numFmtId="0" fontId="17" fillId="0" borderId="7" xfId="0" applyFont="1" applyBorder="1"/>
    <xf numFmtId="0" fontId="17" fillId="0" borderId="5" xfId="0" applyFont="1" applyBorder="1"/>
    <xf numFmtId="0" fontId="17" fillId="0" borderId="0" xfId="0" applyFont="1"/>
    <xf numFmtId="0" fontId="17" fillId="0" borderId="7" xfId="0" applyFont="1" applyBorder="1" applyAlignment="1">
      <alignment wrapText="1"/>
    </xf>
    <xf numFmtId="49" fontId="4" fillId="0" borderId="9" xfId="0" applyNumberFormat="1" applyFont="1" applyBorder="1"/>
    <xf numFmtId="49" fontId="4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 wrapText="1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/>
    <xf numFmtId="0" fontId="4" fillId="0" borderId="8" xfId="0" applyFont="1" applyBorder="1"/>
    <xf numFmtId="4" fontId="18" fillId="4" borderId="6" xfId="0" applyNumberFormat="1" applyFont="1" applyFill="1" applyBorder="1"/>
    <xf numFmtId="49" fontId="4" fillId="3" borderId="9" xfId="0" applyNumberFormat="1" applyFont="1" applyFill="1" applyBorder="1" applyAlignment="1">
      <alignment wrapText="1"/>
    </xf>
    <xf numFmtId="49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8" xfId="0" applyFont="1" applyFill="1" applyBorder="1"/>
    <xf numFmtId="4" fontId="16" fillId="3" borderId="6" xfId="0" applyNumberFormat="1" applyFont="1" applyFill="1" applyBorder="1"/>
    <xf numFmtId="49" fontId="4" fillId="0" borderId="9" xfId="0" applyNumberFormat="1" applyFont="1" applyBorder="1" applyAlignment="1">
      <alignment wrapText="1"/>
    </xf>
    <xf numFmtId="2" fontId="19" fillId="0" borderId="8" xfId="0" applyNumberFormat="1" applyFont="1" applyBorder="1"/>
    <xf numFmtId="0" fontId="20" fillId="5" borderId="5" xfId="0" applyFont="1" applyFill="1" applyBorder="1" applyAlignment="1">
      <alignment wrapText="1"/>
    </xf>
    <xf numFmtId="0" fontId="4" fillId="0" borderId="8" xfId="0" applyFont="1" applyBorder="1" applyAlignment="1">
      <alignment horizontal="right" wrapText="1"/>
    </xf>
    <xf numFmtId="0" fontId="0" fillId="0" borderId="0" xfId="0" applyFont="1" applyAlignment="1">
      <alignment horizontal="center" wrapText="1"/>
    </xf>
    <xf numFmtId="49" fontId="0" fillId="0" borderId="0" xfId="0" applyNumberFormat="1" applyFont="1" applyAlignment="1">
      <alignment horizontal="center"/>
    </xf>
    <xf numFmtId="0" fontId="17" fillId="0" borderId="5" xfId="0" applyFont="1" applyBorder="1" applyAlignment="1">
      <alignment wrapText="1"/>
    </xf>
    <xf numFmtId="49" fontId="0" fillId="0" borderId="0" xfId="0" applyNumberFormat="1" applyAlignment="1"/>
    <xf numFmtId="0" fontId="16" fillId="5" borderId="5" xfId="0" applyFont="1" applyFill="1" applyBorder="1" applyAlignment="1">
      <alignment horizontal="center"/>
    </xf>
    <xf numFmtId="2" fontId="16" fillId="5" borderId="5" xfId="0" applyNumberFormat="1" applyFont="1" applyFill="1" applyBorder="1"/>
    <xf numFmtId="0" fontId="13" fillId="0" borderId="5" xfId="0" applyFont="1" applyBorder="1" applyAlignment="1">
      <alignment wrapText="1"/>
    </xf>
    <xf numFmtId="49" fontId="0" fillId="0" borderId="15" xfId="0" applyNumberFormat="1" applyBorder="1" applyAlignment="1">
      <alignment horizontal="center"/>
    </xf>
    <xf numFmtId="0" fontId="14" fillId="5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0" fillId="6" borderId="5" xfId="0" applyFill="1" applyBorder="1" applyAlignment="1">
      <alignment horizontal="center"/>
    </xf>
    <xf numFmtId="2" fontId="0" fillId="6" borderId="5" xfId="0" applyNumberFormat="1" applyFill="1" applyBorder="1"/>
    <xf numFmtId="0" fontId="0" fillId="6" borderId="5" xfId="0" applyFill="1" applyBorder="1"/>
    <xf numFmtId="4" fontId="11" fillId="0" borderId="19" xfId="0" applyNumberFormat="1" applyFont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9" fontId="16" fillId="0" borderId="15" xfId="0" applyNumberFormat="1" applyFont="1" applyBorder="1" applyAlignment="1">
      <alignment horizontal="center"/>
    </xf>
    <xf numFmtId="0" fontId="20" fillId="5" borderId="7" xfId="0" applyFont="1" applyFill="1" applyBorder="1" applyAlignment="1">
      <alignment wrapText="1"/>
    </xf>
    <xf numFmtId="4" fontId="15" fillId="0" borderId="5" xfId="0" applyNumberFormat="1" applyFont="1" applyBorder="1"/>
    <xf numFmtId="49" fontId="16" fillId="0" borderId="5" xfId="0" applyNumberFormat="1" applyFont="1" applyBorder="1" applyAlignment="1">
      <alignment horizontal="center" wrapText="1"/>
    </xf>
    <xf numFmtId="49" fontId="16" fillId="0" borderId="15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49" fontId="11" fillId="0" borderId="12" xfId="0" applyNumberFormat="1" applyFont="1" applyBorder="1" applyAlignment="1">
      <alignment horizontal="center"/>
    </xf>
    <xf numFmtId="4" fontId="11" fillId="0" borderId="17" xfId="0" applyNumberFormat="1" applyFont="1" applyBorder="1" applyAlignment="1">
      <alignment horizontal="center"/>
    </xf>
    <xf numFmtId="4" fontId="11" fillId="0" borderId="18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4" fontId="11" fillId="0" borderId="14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2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400050</xdr:colOff>
      <xdr:row>5</xdr:row>
      <xdr:rowOff>9525</xdr:rowOff>
    </xdr:to>
    <xdr:pic>
      <xdr:nvPicPr>
        <xdr:cNvPr id="1095" name="Imagem 1" descr="brasao_top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123825"/>
          <a:ext cx="8001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2</xdr:col>
      <xdr:colOff>0</xdr:colOff>
      <xdr:row>5</xdr:row>
      <xdr:rowOff>9525</xdr:rowOff>
    </xdr:to>
    <xdr:pic>
      <xdr:nvPicPr>
        <xdr:cNvPr id="2" name="Imagem 1" descr="brasao_top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123825"/>
          <a:ext cx="8001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0"/>
  <sheetViews>
    <sheetView view="pageBreakPreview" zoomScale="85" zoomScaleNormal="85" zoomScaleSheetLayoutView="85" workbookViewId="0">
      <selection activeCell="F32" sqref="F32:G32"/>
    </sheetView>
  </sheetViews>
  <sheetFormatPr defaultRowHeight="15"/>
  <cols>
    <col min="1" max="1" width="8.5703125" style="1" customWidth="1"/>
    <col min="2" max="2" width="12.7109375" style="4" customWidth="1"/>
    <col min="3" max="3" width="84.7109375" style="3" customWidth="1"/>
    <col min="4" max="4" width="8.140625" bestFit="1" customWidth="1"/>
    <col min="5" max="5" width="9.140625" style="6" customWidth="1"/>
    <col min="6" max="6" width="9.28515625" bestFit="1" customWidth="1"/>
    <col min="7" max="7" width="13.5703125" style="5" customWidth="1"/>
  </cols>
  <sheetData>
    <row r="2" spans="1:7" ht="15.75">
      <c r="A2" s="121" t="s">
        <v>7</v>
      </c>
      <c r="B2" s="121"/>
      <c r="C2" s="121"/>
      <c r="D2" s="121"/>
      <c r="E2" s="121"/>
      <c r="F2" s="121"/>
      <c r="G2" s="121"/>
    </row>
    <row r="3" spans="1:7" ht="15.75">
      <c r="A3" s="123" t="s">
        <v>12</v>
      </c>
      <c r="B3" s="123"/>
      <c r="C3" s="123"/>
      <c r="D3" s="123"/>
      <c r="E3" s="123"/>
      <c r="F3" s="123"/>
      <c r="G3" s="123"/>
    </row>
    <row r="4" spans="1:7">
      <c r="A4" s="8"/>
      <c r="B4" s="8"/>
      <c r="C4" s="8"/>
      <c r="D4" s="8"/>
      <c r="E4" s="8"/>
      <c r="F4" s="8"/>
      <c r="G4" s="8"/>
    </row>
    <row r="5" spans="1:7">
      <c r="A5" s="8"/>
      <c r="B5" s="8"/>
      <c r="C5" s="8"/>
      <c r="D5" s="8"/>
      <c r="E5" s="8"/>
      <c r="F5" s="8"/>
      <c r="G5" s="8"/>
    </row>
    <row r="6" spans="1:7">
      <c r="A6" s="8"/>
      <c r="B6" s="8"/>
      <c r="C6" s="8"/>
      <c r="D6" s="8"/>
      <c r="E6" s="8"/>
      <c r="F6" s="8"/>
      <c r="G6" s="8"/>
    </row>
    <row r="7" spans="1:7" s="10" customFormat="1" ht="18.75">
      <c r="A7" s="120" t="s">
        <v>36</v>
      </c>
      <c r="B7" s="120"/>
      <c r="C7" s="120"/>
      <c r="D7" s="120"/>
      <c r="E7" s="120"/>
      <c r="F7" s="120"/>
      <c r="G7" s="120"/>
    </row>
    <row r="8" spans="1:7">
      <c r="A8" s="7"/>
      <c r="B8" s="7"/>
      <c r="C8" s="7"/>
      <c r="D8" s="7"/>
      <c r="E8" s="7"/>
      <c r="F8" s="7"/>
      <c r="G8" s="7"/>
    </row>
    <row r="9" spans="1:7" s="2" customFormat="1" ht="18.75">
      <c r="A9" s="122" t="s">
        <v>6</v>
      </c>
      <c r="B9" s="122"/>
      <c r="C9" s="122"/>
      <c r="D9" s="122"/>
      <c r="E9" s="122"/>
      <c r="F9" s="122"/>
      <c r="G9" s="122"/>
    </row>
    <row r="11" spans="1:7" ht="15.75" thickBot="1">
      <c r="A11" s="1" t="s">
        <v>13</v>
      </c>
      <c r="B11" s="9">
        <v>42430</v>
      </c>
      <c r="C11" s="3" t="s">
        <v>27</v>
      </c>
    </row>
    <row r="12" spans="1:7" s="2" customFormat="1" ht="20.100000000000001" customHeight="1">
      <c r="A12" s="31" t="s">
        <v>0</v>
      </c>
      <c r="B12" s="32" t="s">
        <v>1</v>
      </c>
      <c r="C12" s="33" t="s">
        <v>16</v>
      </c>
      <c r="D12" s="34" t="s">
        <v>14</v>
      </c>
      <c r="E12" s="35" t="s">
        <v>2</v>
      </c>
      <c r="F12" s="34" t="s">
        <v>17</v>
      </c>
      <c r="G12" s="36" t="s">
        <v>17</v>
      </c>
    </row>
    <row r="13" spans="1:7" s="2" customFormat="1" ht="20.100000000000001" customHeight="1" thickBot="1">
      <c r="A13" s="37"/>
      <c r="B13" s="38" t="s">
        <v>15</v>
      </c>
      <c r="C13" s="39"/>
      <c r="D13" s="40"/>
      <c r="E13" s="41"/>
      <c r="F13" s="40" t="s">
        <v>3</v>
      </c>
      <c r="G13" s="42" t="s">
        <v>4</v>
      </c>
    </row>
    <row r="14" spans="1:7" s="2" customFormat="1" ht="20.100000000000001" customHeight="1">
      <c r="A14" s="47" t="s">
        <v>8</v>
      </c>
      <c r="B14" s="48"/>
      <c r="C14" s="57" t="s">
        <v>65</v>
      </c>
      <c r="D14" s="49"/>
      <c r="E14" s="50"/>
      <c r="F14" s="51"/>
      <c r="G14" s="62"/>
    </row>
    <row r="15" spans="1:7">
      <c r="A15" s="18" t="s">
        <v>9</v>
      </c>
      <c r="B15" s="21" t="s">
        <v>68</v>
      </c>
      <c r="C15" s="44" t="s">
        <v>47</v>
      </c>
      <c r="D15" s="22" t="s">
        <v>14</v>
      </c>
      <c r="E15" s="24">
        <v>1</v>
      </c>
      <c r="F15" s="19">
        <v>29416.77</v>
      </c>
      <c r="G15" s="20">
        <f t="shared" ref="G15:G20" si="0">F15*E15</f>
        <v>29416.77</v>
      </c>
    </row>
    <row r="16" spans="1:7" ht="29.25">
      <c r="A16" s="18" t="s">
        <v>10</v>
      </c>
      <c r="B16" s="21" t="s">
        <v>39</v>
      </c>
      <c r="C16" s="106" t="s">
        <v>38</v>
      </c>
      <c r="D16" s="22" t="s">
        <v>14</v>
      </c>
      <c r="E16" s="24">
        <v>23</v>
      </c>
      <c r="F16" s="19">
        <v>380.34</v>
      </c>
      <c r="G16" s="20">
        <f t="shared" si="0"/>
        <v>8747.82</v>
      </c>
    </row>
    <row r="17" spans="1:7" ht="29.25">
      <c r="A17" s="18" t="s">
        <v>11</v>
      </c>
      <c r="B17" s="21" t="s">
        <v>44</v>
      </c>
      <c r="C17" s="58" t="s">
        <v>48</v>
      </c>
      <c r="D17" s="22" t="s">
        <v>14</v>
      </c>
      <c r="E17" s="24">
        <v>23</v>
      </c>
      <c r="F17" s="19">
        <v>150</v>
      </c>
      <c r="G17" s="20">
        <f t="shared" si="0"/>
        <v>3450</v>
      </c>
    </row>
    <row r="18" spans="1:7">
      <c r="A18" s="18" t="s">
        <v>28</v>
      </c>
      <c r="B18" s="21" t="s">
        <v>41</v>
      </c>
      <c r="C18" s="45" t="s">
        <v>40</v>
      </c>
      <c r="D18" s="22" t="s">
        <v>14</v>
      </c>
      <c r="E18" s="24">
        <v>22</v>
      </c>
      <c r="F18" s="19">
        <v>1452.55</v>
      </c>
      <c r="G18" s="20">
        <f t="shared" si="0"/>
        <v>31956.1</v>
      </c>
    </row>
    <row r="19" spans="1:7">
      <c r="A19" s="18" t="s">
        <v>29</v>
      </c>
      <c r="B19" s="21" t="s">
        <v>43</v>
      </c>
      <c r="C19" s="44" t="s">
        <v>42</v>
      </c>
      <c r="D19" s="22" t="s">
        <v>14</v>
      </c>
      <c r="E19" s="24">
        <v>1</v>
      </c>
      <c r="F19" s="19">
        <v>1880.52</v>
      </c>
      <c r="G19" s="20">
        <f t="shared" si="0"/>
        <v>1880.52</v>
      </c>
    </row>
    <row r="20" spans="1:7">
      <c r="A20" s="18" t="s">
        <v>30</v>
      </c>
      <c r="B20" s="21" t="s">
        <v>44</v>
      </c>
      <c r="C20" s="45" t="s">
        <v>66</v>
      </c>
      <c r="D20" s="22" t="s">
        <v>63</v>
      </c>
      <c r="E20" s="24">
        <v>756</v>
      </c>
      <c r="F20" s="19">
        <v>14.56</v>
      </c>
      <c r="G20" s="20">
        <f t="shared" si="0"/>
        <v>11007.36</v>
      </c>
    </row>
    <row r="21" spans="1:7">
      <c r="A21" s="18" t="s">
        <v>45</v>
      </c>
      <c r="B21" s="21" t="s">
        <v>44</v>
      </c>
      <c r="C21" s="60" t="s">
        <v>46</v>
      </c>
      <c r="D21" s="22" t="s">
        <v>63</v>
      </c>
      <c r="E21" s="24">
        <v>516</v>
      </c>
      <c r="F21" s="19">
        <v>5.86</v>
      </c>
      <c r="G21" s="20">
        <f t="shared" ref="G21:G26" si="1">F21*E21</f>
        <v>3023.76</v>
      </c>
    </row>
    <row r="22" spans="1:7">
      <c r="A22" s="18" t="s">
        <v>50</v>
      </c>
      <c r="B22" s="21" t="s">
        <v>51</v>
      </c>
      <c r="C22" s="60" t="s">
        <v>49</v>
      </c>
      <c r="D22" s="22" t="s">
        <v>14</v>
      </c>
      <c r="E22" s="24">
        <v>9</v>
      </c>
      <c r="F22" s="19">
        <v>17.5</v>
      </c>
      <c r="G22" s="20">
        <f t="shared" si="1"/>
        <v>157.5</v>
      </c>
    </row>
    <row r="23" spans="1:7">
      <c r="A23" s="18" t="s">
        <v>52</v>
      </c>
      <c r="B23" s="21" t="s">
        <v>44</v>
      </c>
      <c r="C23" s="45" t="s">
        <v>53</v>
      </c>
      <c r="D23" s="22" t="s">
        <v>14</v>
      </c>
      <c r="E23" s="24">
        <v>14</v>
      </c>
      <c r="F23" s="19">
        <v>22.37</v>
      </c>
      <c r="G23" s="20">
        <f t="shared" si="1"/>
        <v>313.18</v>
      </c>
    </row>
    <row r="24" spans="1:7">
      <c r="A24" s="18" t="s">
        <v>54</v>
      </c>
      <c r="B24" s="107" t="s">
        <v>56</v>
      </c>
      <c r="C24" s="108" t="s">
        <v>55</v>
      </c>
      <c r="D24" s="22" t="s">
        <v>14</v>
      </c>
      <c r="E24" s="24">
        <v>23</v>
      </c>
      <c r="F24" s="19">
        <v>57.6</v>
      </c>
      <c r="G24" s="20">
        <f t="shared" si="1"/>
        <v>1324.8</v>
      </c>
    </row>
    <row r="25" spans="1:7">
      <c r="A25" s="18" t="s">
        <v>58</v>
      </c>
      <c r="B25" s="21" t="s">
        <v>59</v>
      </c>
      <c r="C25" s="60" t="s">
        <v>57</v>
      </c>
      <c r="D25" s="22" t="s">
        <v>14</v>
      </c>
      <c r="E25" s="24">
        <v>23</v>
      </c>
      <c r="F25" s="19">
        <v>15.02</v>
      </c>
      <c r="G25" s="20">
        <f t="shared" si="1"/>
        <v>345.46</v>
      </c>
    </row>
    <row r="26" spans="1:7">
      <c r="A26" s="18" t="s">
        <v>60</v>
      </c>
      <c r="B26" s="107" t="s">
        <v>62</v>
      </c>
      <c r="C26" s="65" t="s">
        <v>61</v>
      </c>
      <c r="D26" s="22" t="s">
        <v>63</v>
      </c>
      <c r="E26" s="24">
        <v>42</v>
      </c>
      <c r="F26" s="19">
        <v>5.7</v>
      </c>
      <c r="G26" s="20">
        <f t="shared" si="1"/>
        <v>239.4</v>
      </c>
    </row>
    <row r="27" spans="1:7" s="2" customFormat="1">
      <c r="A27" s="43"/>
      <c r="B27" s="26"/>
      <c r="C27" s="109"/>
      <c r="D27" s="23"/>
      <c r="E27" s="25"/>
      <c r="F27" s="17"/>
      <c r="G27" s="62"/>
    </row>
    <row r="28" spans="1:7" s="2" customFormat="1">
      <c r="A28" s="55"/>
      <c r="B28" s="56"/>
      <c r="C28" s="46" t="s">
        <v>18</v>
      </c>
      <c r="D28" s="52"/>
      <c r="E28" s="53"/>
      <c r="F28" s="54"/>
      <c r="G28" s="63">
        <v>91862.67</v>
      </c>
    </row>
    <row r="29" spans="1:7" ht="7.5" hidden="1" customHeight="1" thickTop="1" thickBot="1">
      <c r="A29" s="11"/>
      <c r="B29" s="12"/>
      <c r="C29" s="13"/>
      <c r="D29" s="14"/>
      <c r="E29" s="15"/>
      <c r="F29" s="14"/>
      <c r="G29" s="16"/>
    </row>
    <row r="30" spans="1:7" s="2" customFormat="1" ht="20.100000000000001" customHeight="1" thickBot="1">
      <c r="A30" s="129" t="s">
        <v>4</v>
      </c>
      <c r="B30" s="129"/>
      <c r="C30" s="129"/>
      <c r="D30" s="129"/>
      <c r="E30" s="129"/>
      <c r="F30" s="125">
        <v>91862.67</v>
      </c>
      <c r="G30" s="126"/>
    </row>
    <row r="31" spans="1:7" s="2" customFormat="1" ht="20.100000000000001" customHeight="1" thickBot="1">
      <c r="A31" s="124" t="s">
        <v>64</v>
      </c>
      <c r="B31" s="124"/>
      <c r="C31" s="124"/>
      <c r="D31" s="124"/>
      <c r="E31" s="124"/>
      <c r="F31" s="127">
        <v>21587.73</v>
      </c>
      <c r="G31" s="128"/>
    </row>
    <row r="32" spans="1:7" s="2" customFormat="1" ht="20.100000000000001" customHeight="1" thickBot="1">
      <c r="A32" s="124" t="s">
        <v>5</v>
      </c>
      <c r="B32" s="124"/>
      <c r="C32" s="124"/>
      <c r="D32" s="124"/>
      <c r="E32" s="124"/>
      <c r="F32" s="127">
        <v>113450.4</v>
      </c>
      <c r="G32" s="128"/>
    </row>
    <row r="37" spans="1:7">
      <c r="A37" s="1" t="s">
        <v>22</v>
      </c>
      <c r="D37" t="s">
        <v>24</v>
      </c>
    </row>
    <row r="38" spans="1:7">
      <c r="A38" s="27" t="s">
        <v>19</v>
      </c>
      <c r="D38" s="2" t="s">
        <v>25</v>
      </c>
      <c r="E38" s="29"/>
      <c r="F38" s="28"/>
      <c r="G38" s="30"/>
    </row>
    <row r="39" spans="1:7">
      <c r="A39" s="1" t="s">
        <v>20</v>
      </c>
      <c r="D39" t="s">
        <v>26</v>
      </c>
    </row>
    <row r="40" spans="1:7">
      <c r="A40" s="1" t="s">
        <v>21</v>
      </c>
      <c r="D40" t="s">
        <v>23</v>
      </c>
    </row>
  </sheetData>
  <mergeCells count="10">
    <mergeCell ref="A7:G7"/>
    <mergeCell ref="A2:G2"/>
    <mergeCell ref="A9:G9"/>
    <mergeCell ref="A3:G3"/>
    <mergeCell ref="A32:E32"/>
    <mergeCell ref="F30:G30"/>
    <mergeCell ref="F31:G31"/>
    <mergeCell ref="F32:G32"/>
    <mergeCell ref="A30:E30"/>
    <mergeCell ref="A31:E31"/>
  </mergeCells>
  <phoneticPr fontId="3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65" fitToHeight="0" orientation="portrait" verticalDpi="300" r:id="rId1"/>
  <rowBreaks count="1" manualBreakCount="1">
    <brk id="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topLeftCell="A25" workbookViewId="0">
      <selection activeCell="F20" sqref="F20"/>
    </sheetView>
  </sheetViews>
  <sheetFormatPr defaultRowHeight="15"/>
  <cols>
    <col min="1" max="1" width="5.7109375" customWidth="1"/>
    <col min="2" max="2" width="8.42578125" customWidth="1"/>
    <col min="3" max="3" width="44.28515625" customWidth="1"/>
    <col min="4" max="4" width="6.28515625" customWidth="1"/>
    <col min="5" max="5" width="7.7109375" customWidth="1"/>
    <col min="6" max="6" width="7.85546875" customWidth="1"/>
    <col min="7" max="7" width="10.5703125" customWidth="1"/>
  </cols>
  <sheetData>
    <row r="1" spans="1:8">
      <c r="A1" s="1"/>
      <c r="B1" s="4"/>
      <c r="C1" s="3"/>
      <c r="E1" s="6"/>
      <c r="G1" s="5"/>
    </row>
    <row r="2" spans="1:8" ht="15.75">
      <c r="A2" s="121" t="s">
        <v>7</v>
      </c>
      <c r="B2" s="121"/>
      <c r="C2" s="121"/>
      <c r="D2" s="121"/>
      <c r="E2" s="121"/>
      <c r="F2" s="121"/>
      <c r="G2" s="121"/>
    </row>
    <row r="3" spans="1:8" ht="15.75">
      <c r="A3" s="123" t="s">
        <v>12</v>
      </c>
      <c r="B3" s="123"/>
      <c r="C3" s="123"/>
      <c r="D3" s="123"/>
      <c r="E3" s="123"/>
      <c r="F3" s="123"/>
      <c r="G3" s="123"/>
    </row>
    <row r="4" spans="1:8">
      <c r="A4" s="8"/>
      <c r="B4" s="8"/>
      <c r="C4" s="8"/>
      <c r="D4" s="8"/>
      <c r="E4" s="8"/>
      <c r="F4" s="8"/>
      <c r="G4" s="8"/>
    </row>
    <row r="5" spans="1:8">
      <c r="A5" s="8"/>
      <c r="B5" s="8"/>
      <c r="C5" s="8"/>
      <c r="D5" s="8"/>
      <c r="E5" s="8"/>
      <c r="F5" s="8"/>
      <c r="G5" s="8"/>
    </row>
    <row r="6" spans="1:8">
      <c r="A6" s="8"/>
      <c r="B6" s="8"/>
      <c r="C6" s="8"/>
      <c r="D6" s="8"/>
      <c r="E6" s="8"/>
      <c r="F6" s="8"/>
      <c r="G6" s="8"/>
    </row>
    <row r="7" spans="1:8" ht="18.75">
      <c r="A7" s="120" t="s">
        <v>67</v>
      </c>
      <c r="B7" s="120"/>
      <c r="C7" s="120"/>
      <c r="D7" s="120"/>
      <c r="E7" s="120"/>
      <c r="F7" s="120"/>
      <c r="G7" s="120"/>
      <c r="H7" s="10"/>
    </row>
    <row r="8" spans="1:8">
      <c r="A8" s="7"/>
      <c r="B8" s="7"/>
      <c r="C8" s="7"/>
      <c r="D8" s="7"/>
      <c r="E8" s="7"/>
      <c r="F8" s="7"/>
      <c r="G8" s="7"/>
    </row>
    <row r="9" spans="1:8" ht="18.75">
      <c r="A9" s="122" t="s">
        <v>6</v>
      </c>
      <c r="B9" s="122"/>
      <c r="C9" s="122"/>
      <c r="D9" s="122"/>
      <c r="E9" s="122"/>
      <c r="F9" s="122"/>
      <c r="G9" s="122"/>
      <c r="H9" s="2"/>
    </row>
    <row r="10" spans="1:8">
      <c r="A10" s="1"/>
      <c r="B10" s="4"/>
      <c r="C10" s="3"/>
      <c r="E10" s="6"/>
      <c r="G10" s="5"/>
    </row>
    <row r="11" spans="1:8" ht="15.75" thickBot="1">
      <c r="A11" s="1" t="s">
        <v>13</v>
      </c>
      <c r="B11" s="9">
        <v>42430</v>
      </c>
      <c r="C11" s="3" t="s">
        <v>27</v>
      </c>
      <c r="E11" s="6"/>
      <c r="G11" s="5"/>
    </row>
    <row r="12" spans="1:8">
      <c r="A12" s="66" t="s">
        <v>0</v>
      </c>
      <c r="B12" s="32" t="s">
        <v>1</v>
      </c>
      <c r="C12" s="33" t="s">
        <v>16</v>
      </c>
      <c r="D12" s="34" t="s">
        <v>14</v>
      </c>
      <c r="E12" s="35" t="s">
        <v>2</v>
      </c>
      <c r="F12" s="34" t="s">
        <v>17</v>
      </c>
      <c r="G12" s="36" t="s">
        <v>17</v>
      </c>
      <c r="H12" s="2"/>
    </row>
    <row r="13" spans="1:8" ht="15.75" thickBot="1">
      <c r="A13" s="37"/>
      <c r="B13" s="38" t="s">
        <v>15</v>
      </c>
      <c r="C13" s="39"/>
      <c r="D13" s="40"/>
      <c r="E13" s="41"/>
      <c r="F13" s="40" t="s">
        <v>3</v>
      </c>
      <c r="G13" s="42" t="s">
        <v>4</v>
      </c>
      <c r="H13" s="2"/>
    </row>
    <row r="14" spans="1:8">
      <c r="A14" s="89"/>
      <c r="B14" s="90"/>
      <c r="C14" s="91" t="s">
        <v>65</v>
      </c>
      <c r="D14" s="92"/>
      <c r="E14" s="93"/>
      <c r="F14" s="94"/>
      <c r="G14" s="95"/>
      <c r="H14" s="2"/>
    </row>
    <row r="15" spans="1:8" ht="26.25">
      <c r="A15" s="77" t="s">
        <v>9</v>
      </c>
      <c r="B15" s="118" t="s">
        <v>37</v>
      </c>
      <c r="C15" s="72" t="s">
        <v>47</v>
      </c>
      <c r="D15" s="76" t="s">
        <v>14</v>
      </c>
      <c r="E15" s="73">
        <v>1</v>
      </c>
      <c r="F15" s="74">
        <v>0</v>
      </c>
      <c r="G15" s="75">
        <f t="shared" ref="G15:G26" si="0">F15*E15</f>
        <v>0</v>
      </c>
    </row>
    <row r="16" spans="1:8" ht="39">
      <c r="A16" s="77" t="s">
        <v>10</v>
      </c>
      <c r="B16" s="118" t="s">
        <v>39</v>
      </c>
      <c r="C16" s="102" t="s">
        <v>38</v>
      </c>
      <c r="D16" s="76" t="s">
        <v>14</v>
      </c>
      <c r="E16" s="73">
        <v>23</v>
      </c>
      <c r="F16" s="74">
        <v>0</v>
      </c>
      <c r="G16" s="75">
        <f t="shared" si="0"/>
        <v>0</v>
      </c>
    </row>
    <row r="17" spans="1:8" ht="26.25">
      <c r="A17" s="77" t="s">
        <v>11</v>
      </c>
      <c r="B17" s="118" t="s">
        <v>44</v>
      </c>
      <c r="C17" s="72" t="s">
        <v>48</v>
      </c>
      <c r="D17" s="76" t="s">
        <v>14</v>
      </c>
      <c r="E17" s="73">
        <v>23</v>
      </c>
      <c r="F17" s="74">
        <v>0</v>
      </c>
      <c r="G17" s="75">
        <f t="shared" si="0"/>
        <v>0</v>
      </c>
    </row>
    <row r="18" spans="1:8">
      <c r="A18" s="77" t="s">
        <v>28</v>
      </c>
      <c r="B18" s="118" t="s">
        <v>41</v>
      </c>
      <c r="C18" s="102" t="s">
        <v>40</v>
      </c>
      <c r="D18" s="76" t="s">
        <v>14</v>
      </c>
      <c r="E18" s="73">
        <v>22</v>
      </c>
      <c r="F18" s="74">
        <v>0</v>
      </c>
      <c r="G18" s="75">
        <f t="shared" si="0"/>
        <v>0</v>
      </c>
    </row>
    <row r="19" spans="1:8">
      <c r="A19" s="77" t="s">
        <v>29</v>
      </c>
      <c r="B19" s="118" t="s">
        <v>43</v>
      </c>
      <c r="C19" s="72" t="s">
        <v>42</v>
      </c>
      <c r="D19" s="76" t="s">
        <v>14</v>
      </c>
      <c r="E19" s="73">
        <v>1</v>
      </c>
      <c r="F19" s="74">
        <v>0</v>
      </c>
      <c r="G19" s="75">
        <f t="shared" si="0"/>
        <v>0</v>
      </c>
    </row>
    <row r="20" spans="1:8" ht="26.25">
      <c r="A20" s="77" t="s">
        <v>30</v>
      </c>
      <c r="B20" s="118" t="s">
        <v>44</v>
      </c>
      <c r="C20" s="102" t="s">
        <v>66</v>
      </c>
      <c r="D20" s="76" t="s">
        <v>63</v>
      </c>
      <c r="E20" s="73">
        <v>756</v>
      </c>
      <c r="F20" s="74">
        <v>0</v>
      </c>
      <c r="G20" s="75">
        <f t="shared" si="0"/>
        <v>0</v>
      </c>
    </row>
    <row r="21" spans="1:8" ht="26.25">
      <c r="A21" s="77" t="s">
        <v>45</v>
      </c>
      <c r="B21" s="118" t="s">
        <v>44</v>
      </c>
      <c r="C21" s="81" t="s">
        <v>46</v>
      </c>
      <c r="D21" s="76" t="s">
        <v>63</v>
      </c>
      <c r="E21" s="73">
        <v>516</v>
      </c>
      <c r="F21" s="74">
        <v>0</v>
      </c>
      <c r="G21" s="75">
        <f t="shared" si="0"/>
        <v>0</v>
      </c>
    </row>
    <row r="22" spans="1:8">
      <c r="A22" s="77" t="s">
        <v>50</v>
      </c>
      <c r="B22" s="118" t="s">
        <v>51</v>
      </c>
      <c r="C22" s="81" t="s">
        <v>49</v>
      </c>
      <c r="D22" s="76" t="s">
        <v>14</v>
      </c>
      <c r="E22" s="73">
        <v>9</v>
      </c>
      <c r="F22" s="74">
        <v>0</v>
      </c>
      <c r="G22" s="75">
        <f t="shared" si="0"/>
        <v>0</v>
      </c>
    </row>
    <row r="23" spans="1:8">
      <c r="A23" s="77" t="s">
        <v>52</v>
      </c>
      <c r="B23" s="118" t="s">
        <v>44</v>
      </c>
      <c r="C23" s="102" t="s">
        <v>53</v>
      </c>
      <c r="D23" s="76" t="s">
        <v>14</v>
      </c>
      <c r="E23" s="73">
        <v>14</v>
      </c>
      <c r="F23" s="74">
        <v>0</v>
      </c>
      <c r="G23" s="75">
        <f t="shared" si="0"/>
        <v>0</v>
      </c>
    </row>
    <row r="24" spans="1:8" ht="26.25">
      <c r="A24" s="77" t="s">
        <v>54</v>
      </c>
      <c r="B24" s="119" t="s">
        <v>56</v>
      </c>
      <c r="C24" s="116" t="s">
        <v>55</v>
      </c>
      <c r="D24" s="76" t="s">
        <v>14</v>
      </c>
      <c r="E24" s="73">
        <v>23</v>
      </c>
      <c r="F24" s="74">
        <v>0</v>
      </c>
      <c r="G24" s="75">
        <f t="shared" si="0"/>
        <v>0</v>
      </c>
    </row>
    <row r="25" spans="1:8" ht="26.25">
      <c r="A25" s="77" t="s">
        <v>58</v>
      </c>
      <c r="B25" s="118" t="s">
        <v>59</v>
      </c>
      <c r="C25" s="81" t="s">
        <v>57</v>
      </c>
      <c r="D25" s="76" t="s">
        <v>14</v>
      </c>
      <c r="E25" s="73">
        <v>23</v>
      </c>
      <c r="F25" s="74">
        <v>0</v>
      </c>
      <c r="G25" s="75">
        <f t="shared" si="0"/>
        <v>0</v>
      </c>
    </row>
    <row r="26" spans="1:8" ht="26.25">
      <c r="A26" s="77" t="s">
        <v>60</v>
      </c>
      <c r="B26" s="119" t="s">
        <v>62</v>
      </c>
      <c r="C26" s="98" t="s">
        <v>61</v>
      </c>
      <c r="D26" s="76" t="s">
        <v>63</v>
      </c>
      <c r="E26" s="73">
        <v>42</v>
      </c>
      <c r="F26" s="74">
        <v>0</v>
      </c>
      <c r="G26" s="75">
        <f t="shared" si="0"/>
        <v>0</v>
      </c>
    </row>
    <row r="27" spans="1:8">
      <c r="A27" s="68"/>
      <c r="B27" s="56"/>
      <c r="C27" s="59"/>
      <c r="D27" s="52"/>
      <c r="E27" s="61"/>
      <c r="F27" s="54"/>
      <c r="G27" s="63"/>
      <c r="H27" s="2"/>
    </row>
    <row r="28" spans="1:8">
      <c r="A28" s="47"/>
      <c r="B28" s="48"/>
      <c r="C28" s="57"/>
      <c r="D28" s="49"/>
      <c r="E28" s="50"/>
      <c r="F28" s="51"/>
      <c r="G28" s="62"/>
      <c r="H28" s="2"/>
    </row>
    <row r="29" spans="1:8">
      <c r="A29" s="11"/>
      <c r="B29" s="12"/>
      <c r="C29" s="13"/>
      <c r="D29" s="14"/>
      <c r="E29" s="15"/>
      <c r="F29" s="14">
        <v>0</v>
      </c>
      <c r="G29" s="16"/>
    </row>
    <row r="30" spans="1:8" ht="16.5" thickBot="1">
      <c r="A30" s="129" t="s">
        <v>4</v>
      </c>
      <c r="B30" s="129"/>
      <c r="C30" s="129"/>
      <c r="D30" s="129"/>
      <c r="E30" s="129"/>
      <c r="F30" s="125">
        <v>0</v>
      </c>
      <c r="G30" s="126"/>
      <c r="H30" s="2"/>
    </row>
    <row r="31" spans="1:8" ht="16.5" thickBot="1">
      <c r="A31" s="124" t="s">
        <v>31</v>
      </c>
      <c r="B31" s="124"/>
      <c r="C31" s="124"/>
      <c r="D31" s="124"/>
      <c r="E31" s="124"/>
      <c r="F31" s="127">
        <v>0</v>
      </c>
      <c r="G31" s="128"/>
      <c r="H31" s="2"/>
    </row>
    <row r="32" spans="1:8" ht="16.5" thickBot="1">
      <c r="A32" s="124" t="s">
        <v>5</v>
      </c>
      <c r="B32" s="124"/>
      <c r="C32" s="124"/>
      <c r="D32" s="124"/>
      <c r="E32" s="124"/>
      <c r="F32" s="127">
        <v>0</v>
      </c>
      <c r="G32" s="128"/>
      <c r="H32" s="2"/>
    </row>
    <row r="33" spans="1:7">
      <c r="A33" s="1"/>
      <c r="B33" s="4"/>
      <c r="C33" s="3"/>
      <c r="E33" s="6"/>
      <c r="G33" s="5"/>
    </row>
    <row r="34" spans="1:7">
      <c r="A34" s="1"/>
      <c r="B34" s="4"/>
      <c r="C34" s="3"/>
      <c r="E34" s="6"/>
      <c r="G34" s="5"/>
    </row>
    <row r="35" spans="1:7">
      <c r="A35" s="1"/>
      <c r="B35" s="4"/>
      <c r="C35" s="3"/>
      <c r="E35" s="6"/>
      <c r="G35" s="5"/>
    </row>
    <row r="36" spans="1:7">
      <c r="A36" s="1"/>
      <c r="B36" s="4"/>
      <c r="C36" s="3"/>
      <c r="E36" s="6"/>
      <c r="G36" s="5"/>
    </row>
    <row r="37" spans="1:7">
      <c r="A37" s="1" t="s">
        <v>22</v>
      </c>
      <c r="B37" s="4"/>
      <c r="C37" s="3"/>
      <c r="D37" t="s">
        <v>24</v>
      </c>
      <c r="E37" s="6"/>
      <c r="G37" s="5"/>
    </row>
    <row r="38" spans="1:7">
      <c r="A38" s="27"/>
      <c r="B38" s="4"/>
      <c r="C38" s="3"/>
      <c r="D38" s="2"/>
      <c r="E38" s="29"/>
      <c r="F38" s="28"/>
      <c r="G38" s="30"/>
    </row>
    <row r="39" spans="1:7">
      <c r="A39" s="1"/>
      <c r="B39" s="4"/>
      <c r="C39" s="3"/>
      <c r="E39" s="6"/>
      <c r="G39" s="5"/>
    </row>
    <row r="40" spans="1:7">
      <c r="A40" s="1"/>
      <c r="B40" s="4"/>
      <c r="C40" s="3"/>
      <c r="E40" s="6"/>
      <c r="G40" s="5"/>
    </row>
    <row r="41" spans="1:7">
      <c r="A41" s="1"/>
      <c r="B41" s="4"/>
      <c r="C41" s="3"/>
      <c r="E41" s="6"/>
      <c r="G41" s="5"/>
    </row>
  </sheetData>
  <mergeCells count="10">
    <mergeCell ref="A31:E31"/>
    <mergeCell ref="F31:G31"/>
    <mergeCell ref="A32:E32"/>
    <mergeCell ref="F32:G32"/>
    <mergeCell ref="A2:G2"/>
    <mergeCell ref="A3:G3"/>
    <mergeCell ref="A7:G7"/>
    <mergeCell ref="A9:G9"/>
    <mergeCell ref="A30:E30"/>
    <mergeCell ref="F30:G3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C29" sqref="C29"/>
    </sheetView>
  </sheetViews>
  <sheetFormatPr defaultRowHeight="15"/>
  <cols>
    <col min="1" max="1" width="5.5703125" customWidth="1"/>
    <col min="2" max="2" width="9.5703125" customWidth="1"/>
    <col min="3" max="3" width="72.42578125" customWidth="1"/>
    <col min="4" max="4" width="8.28515625" customWidth="1"/>
    <col min="5" max="5" width="8.85546875" customWidth="1"/>
    <col min="6" max="6" width="10.140625" customWidth="1"/>
    <col min="7" max="7" width="10.140625" bestFit="1" customWidth="1"/>
  </cols>
  <sheetData>
    <row r="1" spans="1:7">
      <c r="A1" s="1"/>
      <c r="B1" s="4"/>
      <c r="C1" s="3"/>
      <c r="E1" s="6"/>
    </row>
    <row r="2" spans="1:7">
      <c r="A2" s="130" t="s">
        <v>7</v>
      </c>
      <c r="B2" s="130"/>
      <c r="C2" s="130"/>
      <c r="D2" s="130"/>
      <c r="E2" s="130"/>
      <c r="F2" s="130"/>
    </row>
    <row r="3" spans="1:7">
      <c r="A3" s="131" t="s">
        <v>12</v>
      </c>
      <c r="B3" s="131"/>
      <c r="C3" s="131"/>
      <c r="D3" s="131"/>
      <c r="E3" s="131"/>
      <c r="F3" s="131"/>
    </row>
    <row r="4" spans="1:7">
      <c r="A4" s="100"/>
      <c r="B4" s="100"/>
      <c r="C4" s="100"/>
      <c r="D4" s="100"/>
      <c r="E4" s="100"/>
      <c r="F4" s="100"/>
    </row>
    <row r="5" spans="1:7">
      <c r="A5" s="100"/>
      <c r="B5" s="100"/>
      <c r="C5" s="100"/>
      <c r="D5" s="100"/>
      <c r="E5" s="100"/>
      <c r="F5" s="100"/>
    </row>
    <row r="6" spans="1:7">
      <c r="A6" s="132" t="s">
        <v>67</v>
      </c>
      <c r="B6" s="132"/>
      <c r="C6" s="132"/>
      <c r="D6" s="132"/>
      <c r="E6" s="132"/>
      <c r="F6" s="132"/>
    </row>
    <row r="7" spans="1:7">
      <c r="A7" s="101"/>
      <c r="B7" s="101"/>
      <c r="C7" s="101"/>
      <c r="D7" s="101"/>
      <c r="E7" s="101"/>
      <c r="F7" s="101"/>
    </row>
    <row r="8" spans="1:7">
      <c r="A8" s="133" t="s">
        <v>35</v>
      </c>
      <c r="B8" s="133"/>
      <c r="C8" s="133"/>
      <c r="D8" s="133"/>
      <c r="E8" s="133"/>
      <c r="F8" s="133"/>
    </row>
    <row r="9" spans="1:7" ht="15.75" thickBot="1">
      <c r="A9" s="69" t="s">
        <v>13</v>
      </c>
      <c r="B9" s="9">
        <v>42430</v>
      </c>
      <c r="C9" s="3" t="s">
        <v>27</v>
      </c>
      <c r="E9" s="6"/>
    </row>
    <row r="10" spans="1:7">
      <c r="A10" s="31" t="s">
        <v>0</v>
      </c>
      <c r="B10" s="32" t="s">
        <v>1</v>
      </c>
      <c r="C10" s="33" t="s">
        <v>16</v>
      </c>
      <c r="D10" s="34" t="s">
        <v>32</v>
      </c>
      <c r="E10" s="35" t="s">
        <v>33</v>
      </c>
      <c r="F10" s="35" t="s">
        <v>34</v>
      </c>
      <c r="G10" s="36" t="s">
        <v>17</v>
      </c>
    </row>
    <row r="11" spans="1:7" ht="12.75" customHeight="1" thickBot="1">
      <c r="A11" s="70"/>
      <c r="B11" s="38" t="s">
        <v>15</v>
      </c>
      <c r="C11" s="39"/>
      <c r="D11" s="40"/>
      <c r="E11" s="41"/>
      <c r="F11" s="40"/>
      <c r="G11" s="42" t="s">
        <v>4</v>
      </c>
    </row>
    <row r="12" spans="1:7">
      <c r="A12" s="67"/>
      <c r="B12" s="48"/>
      <c r="C12" s="57" t="s">
        <v>65</v>
      </c>
      <c r="D12" s="49"/>
      <c r="E12" s="50"/>
      <c r="F12" s="51"/>
      <c r="G12" s="62"/>
    </row>
    <row r="13" spans="1:7">
      <c r="A13" s="77" t="s">
        <v>9</v>
      </c>
      <c r="B13" s="71" t="s">
        <v>37</v>
      </c>
      <c r="C13" s="80" t="s">
        <v>47</v>
      </c>
      <c r="D13" s="22"/>
      <c r="E13" s="111"/>
      <c r="F13" s="112"/>
      <c r="G13" s="20">
        <v>29416.77</v>
      </c>
    </row>
    <row r="14" spans="1:7" ht="25.5" customHeight="1">
      <c r="A14" s="77" t="s">
        <v>10</v>
      </c>
      <c r="B14" s="71" t="s">
        <v>39</v>
      </c>
      <c r="C14" s="102" t="s">
        <v>38</v>
      </c>
      <c r="D14" s="22"/>
      <c r="E14" s="111"/>
      <c r="F14" s="112"/>
      <c r="G14" s="20">
        <v>8747.82</v>
      </c>
    </row>
    <row r="15" spans="1:7" ht="26.25">
      <c r="A15" s="77" t="s">
        <v>11</v>
      </c>
      <c r="B15" s="71" t="s">
        <v>44</v>
      </c>
      <c r="C15" s="72" t="s">
        <v>48</v>
      </c>
      <c r="D15" s="22"/>
      <c r="E15" s="111"/>
      <c r="F15" s="112"/>
      <c r="G15" s="20">
        <v>3450</v>
      </c>
    </row>
    <row r="16" spans="1:7">
      <c r="A16" s="77" t="s">
        <v>28</v>
      </c>
      <c r="B16" s="71" t="s">
        <v>41</v>
      </c>
      <c r="C16" s="79" t="s">
        <v>40</v>
      </c>
      <c r="D16" s="110"/>
      <c r="E16" s="111"/>
      <c r="F16" s="112"/>
      <c r="G16" s="20">
        <v>31956.1</v>
      </c>
    </row>
    <row r="17" spans="1:7">
      <c r="A17" s="77" t="s">
        <v>29</v>
      </c>
      <c r="B17" s="71" t="s">
        <v>43</v>
      </c>
      <c r="C17" s="80" t="s">
        <v>42</v>
      </c>
      <c r="D17" s="110"/>
      <c r="E17" s="111"/>
      <c r="F17" s="112"/>
      <c r="G17" s="20">
        <v>1880.52</v>
      </c>
    </row>
    <row r="18" spans="1:7">
      <c r="A18" s="77" t="s">
        <v>30</v>
      </c>
      <c r="B18" s="71" t="s">
        <v>44</v>
      </c>
      <c r="C18" s="79" t="s">
        <v>66</v>
      </c>
      <c r="D18" s="22"/>
      <c r="E18" s="111"/>
      <c r="F18" s="112"/>
      <c r="G18" s="20">
        <v>11007.36</v>
      </c>
    </row>
    <row r="19" spans="1:7">
      <c r="A19" s="77" t="s">
        <v>45</v>
      </c>
      <c r="B19" s="71" t="s">
        <v>44</v>
      </c>
      <c r="C19" s="78" t="s">
        <v>46</v>
      </c>
      <c r="D19" s="22"/>
      <c r="E19" s="111"/>
      <c r="F19" s="112"/>
      <c r="G19" s="20">
        <v>3023.76</v>
      </c>
    </row>
    <row r="20" spans="1:7">
      <c r="A20" s="77" t="s">
        <v>50</v>
      </c>
      <c r="B20" s="71" t="s">
        <v>51</v>
      </c>
      <c r="C20" s="78" t="s">
        <v>49</v>
      </c>
      <c r="D20" s="22"/>
      <c r="E20" s="111"/>
      <c r="F20" s="112"/>
      <c r="G20" s="20">
        <v>157.5</v>
      </c>
    </row>
    <row r="21" spans="1:7">
      <c r="A21" s="77" t="s">
        <v>52</v>
      </c>
      <c r="B21" s="71" t="s">
        <v>44</v>
      </c>
      <c r="C21" s="79" t="s">
        <v>53</v>
      </c>
      <c r="D21" s="22"/>
      <c r="E21" s="111"/>
      <c r="F21" s="112"/>
      <c r="G21" s="20">
        <v>313.18</v>
      </c>
    </row>
    <row r="22" spans="1:7">
      <c r="A22" s="77" t="s">
        <v>54</v>
      </c>
      <c r="B22" s="115" t="s">
        <v>56</v>
      </c>
      <c r="C22" s="116" t="s">
        <v>55</v>
      </c>
      <c r="D22" s="22"/>
      <c r="E22" s="111"/>
      <c r="F22" s="112"/>
      <c r="G22" s="20">
        <v>1324.8</v>
      </c>
    </row>
    <row r="23" spans="1:7">
      <c r="A23" s="77" t="s">
        <v>58</v>
      </c>
      <c r="B23" s="71" t="s">
        <v>59</v>
      </c>
      <c r="C23" s="78" t="s">
        <v>57</v>
      </c>
      <c r="D23" s="22"/>
      <c r="E23" s="111"/>
      <c r="F23" s="112"/>
      <c r="G23" s="20">
        <v>345.46</v>
      </c>
    </row>
    <row r="24" spans="1:7" ht="15.75" customHeight="1">
      <c r="A24" s="77" t="s">
        <v>60</v>
      </c>
      <c r="B24" s="115" t="s">
        <v>62</v>
      </c>
      <c r="C24" s="98" t="s">
        <v>61</v>
      </c>
      <c r="D24" s="22"/>
      <c r="E24" s="111"/>
      <c r="F24" s="112"/>
      <c r="G24" s="20">
        <v>239.4</v>
      </c>
    </row>
    <row r="25" spans="1:7" ht="15.75" thickBot="1">
      <c r="A25" s="96"/>
      <c r="B25" s="83"/>
      <c r="C25" s="99" t="s">
        <v>18</v>
      </c>
      <c r="D25" s="85"/>
      <c r="E25" s="97"/>
      <c r="F25" s="87"/>
      <c r="G25" s="88">
        <f>SUM(G13:G24)</f>
        <v>91862.67</v>
      </c>
    </row>
    <row r="26" spans="1:7" ht="16.5" hidden="1" thickBot="1">
      <c r="A26" s="129" t="s">
        <v>4</v>
      </c>
      <c r="B26" s="129"/>
      <c r="C26" s="129"/>
      <c r="D26" s="129"/>
      <c r="E26" s="129"/>
      <c r="F26" s="113"/>
      <c r="G26" s="19"/>
    </row>
    <row r="27" spans="1:7" ht="16.5" thickBot="1">
      <c r="A27" s="124" t="s">
        <v>64</v>
      </c>
      <c r="B27" s="124"/>
      <c r="C27" s="124"/>
      <c r="D27" s="124"/>
      <c r="E27" s="124"/>
      <c r="F27" s="114"/>
      <c r="G27" s="64"/>
    </row>
    <row r="28" spans="1:7" ht="16.5" thickBot="1">
      <c r="A28" s="124" t="s">
        <v>5</v>
      </c>
      <c r="B28" s="124"/>
      <c r="C28" s="124"/>
      <c r="D28" s="124"/>
      <c r="E28" s="124"/>
      <c r="F28" s="114"/>
      <c r="G28" s="117">
        <v>113450.4</v>
      </c>
    </row>
    <row r="29" spans="1:7" ht="14.25" customHeight="1">
      <c r="A29" s="1"/>
      <c r="B29" s="4"/>
      <c r="C29" s="3"/>
      <c r="E29" s="6"/>
    </row>
    <row r="30" spans="1:7" ht="78.75" hidden="1" customHeight="1">
      <c r="A30" s="1" t="s">
        <v>22</v>
      </c>
      <c r="B30" s="4"/>
      <c r="C30" s="3"/>
      <c r="D30" t="s">
        <v>24</v>
      </c>
      <c r="E30" s="6"/>
    </row>
    <row r="31" spans="1:7">
      <c r="A31" s="27" t="s">
        <v>19</v>
      </c>
      <c r="B31" s="4"/>
      <c r="C31" s="3"/>
      <c r="D31" s="2" t="s">
        <v>25</v>
      </c>
      <c r="E31" s="29"/>
      <c r="F31" s="28"/>
    </row>
    <row r="32" spans="1:7">
      <c r="A32" s="1" t="s">
        <v>20</v>
      </c>
      <c r="B32" s="4"/>
      <c r="C32" s="3"/>
      <c r="D32" t="s">
        <v>26</v>
      </c>
      <c r="E32" s="6"/>
    </row>
    <row r="33" spans="1:5">
      <c r="A33" s="1" t="s">
        <v>21</v>
      </c>
      <c r="B33" s="4"/>
      <c r="C33" s="3"/>
      <c r="D33" t="s">
        <v>23</v>
      </c>
      <c r="E33" s="6"/>
    </row>
    <row r="34" spans="1:5">
      <c r="A34" s="1"/>
      <c r="B34" s="4"/>
      <c r="C34" s="3"/>
      <c r="E34" s="6"/>
    </row>
  </sheetData>
  <mergeCells count="7">
    <mergeCell ref="A27:E27"/>
    <mergeCell ref="A28:E28"/>
    <mergeCell ref="A2:F2"/>
    <mergeCell ref="A3:F3"/>
    <mergeCell ref="A6:F6"/>
    <mergeCell ref="A8:F8"/>
    <mergeCell ref="A26:E26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topLeftCell="A13" workbookViewId="0">
      <selection activeCell="C15" sqref="C15"/>
    </sheetView>
  </sheetViews>
  <sheetFormatPr defaultRowHeight="15"/>
  <cols>
    <col min="1" max="1" width="5.85546875" customWidth="1"/>
    <col min="2" max="2" width="10.5703125" customWidth="1"/>
    <col min="3" max="3" width="70" customWidth="1"/>
    <col min="4" max="4" width="7" customWidth="1"/>
    <col min="5" max="5" width="6.7109375" customWidth="1"/>
    <col min="6" max="6" width="6.42578125" customWidth="1"/>
    <col min="7" max="8" width="6.5703125" customWidth="1"/>
    <col min="9" max="9" width="7.28515625" customWidth="1"/>
  </cols>
  <sheetData>
    <row r="1" spans="1:8">
      <c r="A1" s="1"/>
      <c r="B1" s="4"/>
      <c r="C1" s="3"/>
      <c r="E1" s="6"/>
      <c r="G1" s="5"/>
    </row>
    <row r="2" spans="1:8">
      <c r="A2" s="130" t="s">
        <v>7</v>
      </c>
      <c r="B2" s="130"/>
      <c r="C2" s="130"/>
      <c r="D2" s="130"/>
      <c r="E2" s="130"/>
      <c r="F2" s="130"/>
      <c r="G2" s="130"/>
    </row>
    <row r="3" spans="1:8">
      <c r="A3" s="131" t="s">
        <v>12</v>
      </c>
      <c r="B3" s="131"/>
      <c r="C3" s="131"/>
      <c r="D3" s="131"/>
      <c r="E3" s="131"/>
      <c r="F3" s="131"/>
      <c r="G3" s="131"/>
    </row>
    <row r="4" spans="1:8">
      <c r="A4" s="100"/>
      <c r="B4" s="100"/>
      <c r="C4" s="100"/>
      <c r="D4" s="100"/>
      <c r="E4" s="100"/>
      <c r="F4" s="100"/>
      <c r="G4" s="100"/>
    </row>
    <row r="5" spans="1:8">
      <c r="A5" s="100"/>
      <c r="B5" s="100"/>
      <c r="C5" s="100"/>
      <c r="D5" s="100"/>
      <c r="E5" s="100"/>
      <c r="F5" s="100"/>
      <c r="G5" s="100"/>
    </row>
    <row r="6" spans="1:8">
      <c r="A6" s="132" t="s">
        <v>67</v>
      </c>
      <c r="B6" s="132"/>
      <c r="C6" s="132"/>
      <c r="D6" s="132"/>
      <c r="E6" s="132"/>
      <c r="F6" s="132"/>
      <c r="G6" s="132"/>
      <c r="H6" s="10"/>
    </row>
    <row r="7" spans="1:8">
      <c r="A7" s="101"/>
      <c r="B7" s="101"/>
      <c r="C7" s="101"/>
      <c r="D7" s="101"/>
      <c r="E7" s="101"/>
      <c r="F7" s="101"/>
      <c r="G7" s="101"/>
    </row>
    <row r="8" spans="1:8">
      <c r="A8" s="133" t="s">
        <v>35</v>
      </c>
      <c r="B8" s="133"/>
      <c r="C8" s="133"/>
      <c r="D8" s="133"/>
      <c r="E8" s="133"/>
      <c r="F8" s="133"/>
      <c r="G8" s="133"/>
      <c r="H8" s="2"/>
    </row>
    <row r="9" spans="1:8" ht="15.75" thickBot="1">
      <c r="A9" s="103" t="s">
        <v>13</v>
      </c>
      <c r="B9" s="9">
        <v>42430</v>
      </c>
      <c r="C9" s="3" t="s">
        <v>27</v>
      </c>
      <c r="E9" s="6"/>
      <c r="G9" s="5"/>
    </row>
    <row r="10" spans="1:8">
      <c r="A10" s="31" t="s">
        <v>0</v>
      </c>
      <c r="B10" s="32" t="s">
        <v>1</v>
      </c>
      <c r="C10" s="33" t="s">
        <v>16</v>
      </c>
      <c r="D10" s="34" t="s">
        <v>32</v>
      </c>
      <c r="E10" s="35" t="s">
        <v>33</v>
      </c>
      <c r="F10" s="35" t="s">
        <v>34</v>
      </c>
      <c r="G10" s="36" t="s">
        <v>17</v>
      </c>
    </row>
    <row r="11" spans="1:8" ht="15.75" thickBot="1">
      <c r="A11" s="70"/>
      <c r="B11" s="38" t="s">
        <v>15</v>
      </c>
      <c r="C11" s="39"/>
      <c r="D11" s="40"/>
      <c r="E11" s="41"/>
      <c r="F11" s="40"/>
      <c r="G11" s="42" t="s">
        <v>4</v>
      </c>
    </row>
    <row r="12" spans="1:8">
      <c r="A12" s="67"/>
      <c r="B12" s="48"/>
      <c r="C12" s="57" t="s">
        <v>65</v>
      </c>
      <c r="D12" s="49"/>
      <c r="E12" s="50"/>
      <c r="F12" s="51"/>
      <c r="G12" s="62"/>
    </row>
    <row r="13" spans="1:8">
      <c r="A13" s="18" t="s">
        <v>9</v>
      </c>
      <c r="B13" s="21" t="s">
        <v>37</v>
      </c>
      <c r="C13" s="44" t="s">
        <v>47</v>
      </c>
      <c r="D13" s="104"/>
      <c r="E13" s="73"/>
      <c r="F13" s="74"/>
      <c r="G13" s="75">
        <v>0</v>
      </c>
    </row>
    <row r="14" spans="1:8" ht="29.25">
      <c r="A14" s="18" t="s">
        <v>10</v>
      </c>
      <c r="B14" s="21" t="s">
        <v>39</v>
      </c>
      <c r="C14" s="106" t="s">
        <v>38</v>
      </c>
      <c r="D14" s="104"/>
      <c r="E14" s="73"/>
      <c r="F14" s="74"/>
      <c r="G14" s="75">
        <v>0</v>
      </c>
    </row>
    <row r="15" spans="1:8" ht="29.25">
      <c r="A15" s="18" t="s">
        <v>11</v>
      </c>
      <c r="B15" s="21" t="s">
        <v>44</v>
      </c>
      <c r="C15" s="58" t="s">
        <v>48</v>
      </c>
      <c r="D15" s="104"/>
      <c r="E15" s="73"/>
      <c r="F15" s="74"/>
      <c r="G15" s="75">
        <v>0</v>
      </c>
    </row>
    <row r="16" spans="1:8">
      <c r="A16" s="18" t="s">
        <v>28</v>
      </c>
      <c r="B16" s="21" t="s">
        <v>41</v>
      </c>
      <c r="C16" s="45" t="s">
        <v>40</v>
      </c>
      <c r="D16" s="104"/>
      <c r="E16" s="73"/>
      <c r="F16" s="74"/>
      <c r="G16" s="75">
        <v>0</v>
      </c>
    </row>
    <row r="17" spans="1:8">
      <c r="A17" s="18" t="s">
        <v>29</v>
      </c>
      <c r="B17" s="21" t="s">
        <v>43</v>
      </c>
      <c r="C17" s="44" t="s">
        <v>42</v>
      </c>
      <c r="D17" s="104"/>
      <c r="E17" s="105"/>
      <c r="F17" s="74"/>
      <c r="G17" s="75">
        <v>0</v>
      </c>
    </row>
    <row r="18" spans="1:8">
      <c r="A18" s="18" t="s">
        <v>30</v>
      </c>
      <c r="B18" s="21" t="s">
        <v>44</v>
      </c>
      <c r="C18" s="45" t="s">
        <v>66</v>
      </c>
      <c r="D18" s="104"/>
      <c r="E18" s="105"/>
      <c r="F18" s="74"/>
      <c r="G18" s="75">
        <v>0</v>
      </c>
    </row>
    <row r="19" spans="1:8">
      <c r="A19" s="18" t="s">
        <v>45</v>
      </c>
      <c r="B19" s="21" t="s">
        <v>44</v>
      </c>
      <c r="C19" s="60" t="s">
        <v>46</v>
      </c>
      <c r="D19" s="104"/>
      <c r="E19" s="105"/>
      <c r="F19" s="74"/>
      <c r="G19" s="75">
        <v>0</v>
      </c>
    </row>
    <row r="20" spans="1:8">
      <c r="A20" s="18" t="s">
        <v>50</v>
      </c>
      <c r="B20" s="21" t="s">
        <v>51</v>
      </c>
      <c r="C20" s="60" t="s">
        <v>49</v>
      </c>
      <c r="D20" s="104"/>
      <c r="E20" s="105"/>
      <c r="F20" s="74"/>
      <c r="G20" s="75">
        <v>0</v>
      </c>
    </row>
    <row r="21" spans="1:8">
      <c r="A21" s="18" t="s">
        <v>52</v>
      </c>
      <c r="B21" s="21" t="s">
        <v>44</v>
      </c>
      <c r="C21" s="45" t="s">
        <v>53</v>
      </c>
      <c r="D21" s="104"/>
      <c r="E21" s="105"/>
      <c r="F21" s="74"/>
      <c r="G21" s="75">
        <v>0</v>
      </c>
    </row>
    <row r="22" spans="1:8">
      <c r="A22" s="18" t="s">
        <v>54</v>
      </c>
      <c r="B22" s="107" t="s">
        <v>56</v>
      </c>
      <c r="C22" s="108" t="s">
        <v>55</v>
      </c>
      <c r="D22" s="104"/>
      <c r="E22" s="105"/>
      <c r="F22" s="74"/>
      <c r="G22" s="75">
        <v>0</v>
      </c>
    </row>
    <row r="23" spans="1:8">
      <c r="A23" s="18" t="s">
        <v>58</v>
      </c>
      <c r="B23" s="21" t="s">
        <v>59</v>
      </c>
      <c r="C23" s="60" t="s">
        <v>57</v>
      </c>
      <c r="D23" s="104"/>
      <c r="E23" s="105"/>
      <c r="F23" s="74"/>
      <c r="G23" s="75">
        <v>0</v>
      </c>
    </row>
    <row r="24" spans="1:8" ht="29.25">
      <c r="A24" s="18" t="s">
        <v>60</v>
      </c>
      <c r="B24" s="107" t="s">
        <v>62</v>
      </c>
      <c r="C24" s="65" t="s">
        <v>61</v>
      </c>
      <c r="D24" s="104"/>
      <c r="E24" s="105"/>
      <c r="F24" s="74"/>
      <c r="G24" s="75">
        <v>0</v>
      </c>
    </row>
    <row r="25" spans="1:8">
      <c r="A25" s="82"/>
      <c r="B25" s="83"/>
      <c r="C25" s="84" t="s">
        <v>18</v>
      </c>
      <c r="D25" s="85"/>
      <c r="E25" s="86"/>
      <c r="F25" s="87"/>
      <c r="G25" s="88">
        <f>SUM(G13:G24)</f>
        <v>0</v>
      </c>
    </row>
    <row r="26" spans="1:8">
      <c r="A26" s="11"/>
      <c r="B26" s="12"/>
      <c r="C26" s="13"/>
      <c r="D26" s="14"/>
      <c r="E26" s="15"/>
      <c r="F26" s="14"/>
      <c r="G26" s="16"/>
    </row>
    <row r="27" spans="1:8" ht="16.5" thickBot="1">
      <c r="A27" s="129" t="s">
        <v>4</v>
      </c>
      <c r="B27" s="129"/>
      <c r="C27" s="129"/>
      <c r="D27" s="129"/>
      <c r="E27" s="129"/>
      <c r="F27" s="125">
        <v>0</v>
      </c>
      <c r="G27" s="126"/>
      <c r="H27" s="2"/>
    </row>
    <row r="28" spans="1:8" ht="16.5" thickBot="1">
      <c r="A28" s="124" t="s">
        <v>31</v>
      </c>
      <c r="B28" s="124"/>
      <c r="C28" s="124"/>
      <c r="D28" s="124"/>
      <c r="E28" s="124"/>
      <c r="F28" s="127"/>
      <c r="G28" s="128"/>
      <c r="H28" s="2"/>
    </row>
    <row r="29" spans="1:8" ht="16.5" thickBot="1">
      <c r="A29" s="124" t="s">
        <v>5</v>
      </c>
      <c r="B29" s="124"/>
      <c r="C29" s="124"/>
      <c r="D29" s="124"/>
      <c r="E29" s="124"/>
      <c r="F29" s="127">
        <v>0</v>
      </c>
      <c r="G29" s="128"/>
      <c r="H29" s="2"/>
    </row>
    <row r="30" spans="1:8">
      <c r="A30" s="1"/>
      <c r="B30" s="4"/>
      <c r="C30" s="3"/>
      <c r="E30" s="6"/>
      <c r="G30" s="5"/>
    </row>
    <row r="31" spans="1:8">
      <c r="A31" s="1"/>
      <c r="B31" s="4"/>
      <c r="C31" s="3"/>
      <c r="E31" s="6"/>
      <c r="G31" s="5"/>
    </row>
    <row r="32" spans="1:8">
      <c r="A32" s="27"/>
      <c r="B32" s="4"/>
      <c r="C32" s="3"/>
      <c r="D32" s="2"/>
      <c r="E32" s="29"/>
      <c r="F32" s="28"/>
      <c r="G32" s="30"/>
    </row>
    <row r="33" spans="1:7">
      <c r="A33" s="1"/>
      <c r="B33" s="4"/>
      <c r="C33" s="3"/>
      <c r="E33" s="6"/>
      <c r="G33" s="5"/>
    </row>
    <row r="34" spans="1:7">
      <c r="A34" s="1"/>
      <c r="B34" s="4"/>
      <c r="C34" s="3"/>
      <c r="E34" s="6"/>
      <c r="G34" s="5"/>
    </row>
    <row r="35" spans="1:7">
      <c r="A35" s="1"/>
      <c r="B35" s="4"/>
      <c r="C35" s="3"/>
      <c r="E35" s="6"/>
      <c r="G35" s="5"/>
    </row>
  </sheetData>
  <mergeCells count="10">
    <mergeCell ref="A28:E28"/>
    <mergeCell ref="F28:G28"/>
    <mergeCell ref="A29:E29"/>
    <mergeCell ref="F29:G29"/>
    <mergeCell ref="A2:G2"/>
    <mergeCell ref="A3:G3"/>
    <mergeCell ref="A6:G6"/>
    <mergeCell ref="A8:G8"/>
    <mergeCell ref="A27:E27"/>
    <mergeCell ref="F27:G27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Planilha Orçamentária</vt:lpstr>
      <vt:lpstr>plan orçamentaria em branco</vt:lpstr>
      <vt:lpstr>Cronograma fisico financeiro</vt:lpstr>
      <vt:lpstr>cron. branco</vt:lpstr>
      <vt:lpstr>'Planilha Orçamentária'!Area_de_impressao</vt:lpstr>
      <vt:lpstr>'Planilha Orçamentária'!Titulos_de_impressao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Marques de Souza</dc:creator>
  <cp:lastModifiedBy>robison.gomes</cp:lastModifiedBy>
  <cp:lastPrinted>2016-04-14T17:15:48Z</cp:lastPrinted>
  <dcterms:created xsi:type="dcterms:W3CDTF">2013-05-13T00:40:34Z</dcterms:created>
  <dcterms:modified xsi:type="dcterms:W3CDTF">2016-04-14T17:19:45Z</dcterms:modified>
</cp:coreProperties>
</file>