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5" yWindow="7140" windowWidth="11340" windowHeight="5580"/>
  </bookViews>
  <sheets>
    <sheet name="orçamento branco" sheetId="14" r:id="rId1"/>
    <sheet name="cronog branco" sheetId="17" r:id="rId2"/>
  </sheets>
  <definedNames>
    <definedName name="_xlnm.Print_Area" localSheetId="1">'cronog branco'!$A$1:$J$91</definedName>
    <definedName name="_xlnm.Print_Area" localSheetId="0">'orçamento branco'!$A$1:$G$92</definedName>
    <definedName name="sem_bdi">#REF!</definedName>
    <definedName name="_xlnm.Print_Titles" localSheetId="1">'cronog branco'!$1:$11</definedName>
    <definedName name="_xlnm.Print_Titles" localSheetId="0">'orçamento branco'!$1:$11</definedName>
  </definedNames>
  <calcPr calcId="124519"/>
</workbook>
</file>

<file path=xl/calcChain.xml><?xml version="1.0" encoding="utf-8"?>
<calcChain xmlns="http://schemas.openxmlformats.org/spreadsheetml/2006/main">
  <c r="F69" i="17"/>
  <c r="F20"/>
  <c r="F82"/>
  <c r="F81"/>
  <c r="F80"/>
  <c r="F79"/>
  <c r="F76"/>
  <c r="F75"/>
  <c r="F72"/>
  <c r="F71"/>
  <c r="F66"/>
  <c r="F65"/>
  <c r="F64"/>
  <c r="F63"/>
  <c r="F62"/>
  <c r="F61"/>
  <c r="F56"/>
  <c r="F55"/>
  <c r="F54"/>
  <c r="F51"/>
  <c r="F50"/>
  <c r="F49"/>
  <c r="F48"/>
  <c r="F47"/>
  <c r="F46"/>
  <c r="F45"/>
  <c r="F44"/>
  <c r="F43"/>
  <c r="F42"/>
  <c r="F41"/>
  <c r="F38"/>
  <c r="F35"/>
  <c r="F34"/>
  <c r="F33"/>
  <c r="F32"/>
  <c r="F31"/>
  <c r="F30"/>
  <c r="F28"/>
  <c r="F27"/>
  <c r="F26"/>
  <c r="F25"/>
  <c r="F24"/>
  <c r="F23"/>
  <c r="F19"/>
  <c r="F18"/>
  <c r="F17"/>
  <c r="F16"/>
  <c r="F15"/>
  <c r="F14"/>
</calcChain>
</file>

<file path=xl/sharedStrings.xml><?xml version="1.0" encoding="utf-8"?>
<sst xmlns="http://schemas.openxmlformats.org/spreadsheetml/2006/main" count="434" uniqueCount="199">
  <si>
    <t>1.5.4</t>
  </si>
  <si>
    <t>1.5.5</t>
  </si>
  <si>
    <t>1.5.6</t>
  </si>
  <si>
    <t>1.5.7</t>
  </si>
  <si>
    <t>1.5.8</t>
  </si>
  <si>
    <t>1.5.9</t>
  </si>
  <si>
    <t>1.5.10</t>
  </si>
  <si>
    <t>1.6</t>
  </si>
  <si>
    <t>1.3.4</t>
  </si>
  <si>
    <t>TINTA LATEX PARA PISO (DEMARCACAO DE DEGRAUS)</t>
  </si>
  <si>
    <t>15.04.082</t>
  </si>
  <si>
    <t>M2</t>
  </si>
  <si>
    <t>2.3.1</t>
  </si>
  <si>
    <t>2.4.1</t>
  </si>
  <si>
    <t>16.13.010</t>
  </si>
  <si>
    <t>REATERRO INTERNO APILOADO</t>
  </si>
  <si>
    <t>16.13.015</t>
  </si>
  <si>
    <t>M3</t>
  </si>
  <si>
    <t>LASTRO DE PEDRA BRITADA - 5CM</t>
  </si>
  <si>
    <t>02.01.012</t>
  </si>
  <si>
    <t>CONCRETO DOSADO E LANCADO FCK=25MPA</t>
  </si>
  <si>
    <t>02.05.018</t>
  </si>
  <si>
    <t>ARGAMASSA DE REGULARIZACAO CIM/AREIA 1:3 C/ IMPERM. ESP=2,50CM</t>
  </si>
  <si>
    <t>13.01.018</t>
  </si>
  <si>
    <t>TINTA LATEX PARA PISO</t>
  </si>
  <si>
    <t xml:space="preserve"> RAMPA ACESSO ( SUSTETAÇÃOO PRÓPRIA)</t>
  </si>
  <si>
    <t>SI- 02 PLACA DE SINALIZACAO DE AMBIENTE  200X 200MM (PAREDE INTERNA)</t>
  </si>
  <si>
    <t>13.02.032</t>
  </si>
  <si>
    <t>FAIXA ANTIDERRAPANTE A BASE DE RES. DE AREIA QUARTZOSAL L=4CM</t>
  </si>
  <si>
    <t>07.03.052</t>
  </si>
  <si>
    <t>TELHA DE ACO GALV PINT 1 FACE PO OU COIL-COATING ONDULADA E=0,65MM</t>
  </si>
  <si>
    <t>M2</t>
    <phoneticPr fontId="8" type="noConversion"/>
  </si>
  <si>
    <t>07.02.003</t>
  </si>
  <si>
    <t>KG</t>
    <phoneticPr fontId="8" type="noConversion"/>
  </si>
  <si>
    <t>16.01.046</t>
    <phoneticPr fontId="8" type="noConversion"/>
  </si>
  <si>
    <t>PORTÃO EM CHAPA DE AÇO</t>
    <phoneticPr fontId="8" type="noConversion"/>
  </si>
  <si>
    <t>ESMALTE A BASE DE AGUA EM ESQUADRIAS DE FERRO</t>
  </si>
  <si>
    <t>15.03.028</t>
  </si>
  <si>
    <t>15.02.026</t>
  </si>
  <si>
    <t>UN</t>
    <phoneticPr fontId="8" type="noConversion"/>
  </si>
  <si>
    <t>05.70.005</t>
  </si>
  <si>
    <t>05.60.005</t>
  </si>
  <si>
    <t xml:space="preserve">PORTAS MADEIRA </t>
    <phoneticPr fontId="8" type="noConversion"/>
  </si>
  <si>
    <t>1.4</t>
  </si>
  <si>
    <t>FDE</t>
  </si>
  <si>
    <t>M</t>
  </si>
  <si>
    <t>PLANILHA DE ORÇAMENTO</t>
  </si>
  <si>
    <t>ITEM</t>
  </si>
  <si>
    <t>DESCRIÇÃO SERVIÇOS (MAT+MO)</t>
  </si>
  <si>
    <t>CÓDIGO</t>
  </si>
  <si>
    <t>QUANT.</t>
  </si>
  <si>
    <t>UNID.</t>
  </si>
  <si>
    <t>VALORES</t>
  </si>
  <si>
    <t>UNITÁRIO</t>
  </si>
  <si>
    <t>TOTAL</t>
  </si>
  <si>
    <t>1.1</t>
  </si>
  <si>
    <t>1.2</t>
  </si>
  <si>
    <t>1.3</t>
  </si>
  <si>
    <t>2.1</t>
  </si>
  <si>
    <t>2.2</t>
  </si>
  <si>
    <t>2.3</t>
  </si>
  <si>
    <t>2.4</t>
  </si>
  <si>
    <t>2.5</t>
  </si>
  <si>
    <t>PRAZO DE EXECUÇÃO DA OBRA</t>
  </si>
  <si>
    <t xml:space="preserve">CRONOGRAMA FÍSICO- FINANCEIRO </t>
  </si>
  <si>
    <t>1.1.4</t>
  </si>
  <si>
    <t>1.1.5</t>
  </si>
  <si>
    <t>1.1.6</t>
  </si>
  <si>
    <t>1.1.7</t>
  </si>
  <si>
    <t xml:space="preserve"> RAMPA 2 - ( 6,00 M FIXADO PAREDE + 2,40 + 6,00M + 4,60 + 4,60 + 0,30 GUARDA CORPO)</t>
  </si>
  <si>
    <t>1.2.1</t>
  </si>
  <si>
    <t>1.2.2</t>
  </si>
  <si>
    <t>1.2.3</t>
  </si>
  <si>
    <t>1.2.4</t>
  </si>
  <si>
    <t>1.2.5</t>
  </si>
  <si>
    <t>1.3.1</t>
  </si>
  <si>
    <t>1.3.2</t>
  </si>
  <si>
    <t>1.3.3</t>
  </si>
  <si>
    <t>1.5</t>
  </si>
  <si>
    <t>1.5.1</t>
  </si>
  <si>
    <t>1.5.2</t>
  </si>
  <si>
    <t>1.5.3</t>
  </si>
  <si>
    <t>SI-04 PLACA DE SINALIZAÇÃO DE AMBIENTE 700X200MM (PORTA)</t>
    <phoneticPr fontId="8" type="noConversion"/>
  </si>
  <si>
    <t>16.18.077</t>
  </si>
  <si>
    <t>SI-08 PLACA DE SINALIZAÇÃO DE CORRIMÃO 30X30MM (METÁLICA/BRAILLE)</t>
  </si>
  <si>
    <t>UN</t>
  </si>
  <si>
    <t>UN</t>
    <phoneticPr fontId="8" type="noConversion"/>
  </si>
  <si>
    <t>16.18.078</t>
  </si>
  <si>
    <t>UN</t>
    <phoneticPr fontId="8" type="noConversion"/>
  </si>
  <si>
    <t>UN</t>
    <phoneticPr fontId="8" type="noConversion"/>
  </si>
  <si>
    <t>16.18.081</t>
  </si>
  <si>
    <t>SI-12 TOTEM DE IDENTIFICAÇÃO</t>
  </si>
  <si>
    <t>16.18.070</t>
  </si>
  <si>
    <t>SI-01 PLACA DE SINALIZAÇÃO DE AMBIENTE 200X200MM (PORTA)</t>
  </si>
  <si>
    <t>SI-09 PLACA DE SINALIZAÇÃO DE AMBIENTE 500X500MM (PAREDE EXTERNA) SE1</t>
    <phoneticPr fontId="8" type="noConversion"/>
  </si>
  <si>
    <t>16.18.079</t>
  </si>
  <si>
    <t>SI-10 PLACA DE SINALIZAÇÃO DE AMBIENTE 500X700MM (PAREDE EXTERNA) SE2</t>
    <phoneticPr fontId="8" type="noConversion"/>
  </si>
  <si>
    <t>SI-11 SINALIZAÇÃO HORIZONTAL PARA VAGA ACESSIVE SE3</t>
    <phoneticPr fontId="8" type="noConversion"/>
  </si>
  <si>
    <t>UN</t>
    <phoneticPr fontId="8" type="noConversion"/>
  </si>
  <si>
    <t>16.18.080</t>
  </si>
  <si>
    <t>PISO TATIL</t>
    <phoneticPr fontId="8" type="noConversion"/>
  </si>
  <si>
    <t>GUARDA CORPO</t>
    <phoneticPr fontId="8" type="noConversion"/>
  </si>
  <si>
    <t>M</t>
    <phoneticPr fontId="8" type="noConversion"/>
  </si>
  <si>
    <t>SI-06 PLACA DE SINALIZAÇÃO DE AMBIENTE 700X200MM (PAREDE INTERNA) FOTOLUMINICENTE</t>
    <phoneticPr fontId="8" type="noConversion"/>
  </si>
  <si>
    <t>COBERTURA NOVO ACESSO   ( 8,53X 3,20M )</t>
    <phoneticPr fontId="8" type="noConversion"/>
  </si>
  <si>
    <t>08.16.092</t>
    <phoneticPr fontId="8" type="noConversion"/>
  </si>
  <si>
    <t>BARRAS - SANITARIO E PORTAS</t>
    <phoneticPr fontId="8" type="noConversion"/>
  </si>
  <si>
    <t xml:space="preserve"> RAMPA 1 - ( 14,30M FIXADO PAREDE + 14,30 M FIXADO GUARDA CORPO)</t>
    <phoneticPr fontId="8" type="noConversion"/>
  </si>
  <si>
    <t xml:space="preserve"> RAMPA 4 ( 4,50+ 1,50)</t>
    <phoneticPr fontId="8" type="noConversion"/>
  </si>
  <si>
    <t xml:space="preserve"> RAMPA 4- (14,35 + 12,85 + 12,85 + 14,35+ 2,40)</t>
    <phoneticPr fontId="8" type="noConversion"/>
  </si>
  <si>
    <t>BR-04 BARRA DE APOIO COM FIXAÇÃO LATERAL</t>
    <phoneticPr fontId="8" type="noConversion"/>
  </si>
  <si>
    <t xml:space="preserve">SINALIZACAO </t>
    <phoneticPr fontId="8" type="noConversion"/>
  </si>
  <si>
    <t xml:space="preserve"> ESCADA 1</t>
    <phoneticPr fontId="8" type="noConversion"/>
  </si>
  <si>
    <t xml:space="preserve"> RAMPA 2 ( 2,40+ 6,00+ 4,20 + 4,20+ 1,56 )</t>
    <phoneticPr fontId="8" type="noConversion"/>
  </si>
  <si>
    <t>16.18.071</t>
  </si>
  <si>
    <t>SI-05 PLACA DE SINALIZAÇÃO DE AMBIENTE 700X200MM (PAREDE INTERNA)</t>
    <phoneticPr fontId="8" type="noConversion"/>
  </si>
  <si>
    <t>16.18.074</t>
  </si>
  <si>
    <t>SI-07 PLACA DE SINALIZAÇÃO DE AMBIENTE 500X200MM (PAREDE INTERNA)</t>
    <phoneticPr fontId="8" type="noConversion"/>
  </si>
  <si>
    <t>16.18.075</t>
  </si>
  <si>
    <t>M</t>
    <phoneticPr fontId="8" type="noConversion"/>
  </si>
  <si>
    <t>M</t>
    <phoneticPr fontId="8" type="noConversion"/>
  </si>
  <si>
    <t xml:space="preserve"> ESCADA 1 - (3,00 M FIXADO PAREDE + 3,00 FIXADO GUARDA CORPO)</t>
    <phoneticPr fontId="8" type="noConversion"/>
  </si>
  <si>
    <t xml:space="preserve"> RAMPA 3 - ( 3,00 FIXADO NA PEREDE + 4,50 FIXADO NO GUARDA CORPO)</t>
    <phoneticPr fontId="8" type="noConversion"/>
  </si>
  <si>
    <t xml:space="preserve"> ESCADA 2</t>
    <phoneticPr fontId="8" type="noConversion"/>
  </si>
  <si>
    <t xml:space="preserve"> RAMPA 3 ( 3,00 + 1,50)</t>
    <phoneticPr fontId="8" type="noConversion"/>
  </si>
  <si>
    <t xml:space="preserve"> ESCADA 2- (1,80 FIXADO NA PAREDE+ 1,80 FIXADO NO GUARDA CORPO)</t>
    <phoneticPr fontId="8" type="noConversion"/>
  </si>
  <si>
    <t>16.02.018</t>
  </si>
  <si>
    <t>BORRACHA ASSENTADA C/ ARGAMASSA - PISO TATIL DIRECIONAL</t>
    <phoneticPr fontId="8" type="noConversion"/>
  </si>
  <si>
    <t>M2</t>
    <phoneticPr fontId="8" type="noConversion"/>
  </si>
  <si>
    <t>16.02.020</t>
    <phoneticPr fontId="8" type="noConversion"/>
  </si>
  <si>
    <t>BORRACHA ASSENTADA C/ ARGAMASSA - PISO TATIL ALERTA</t>
    <phoneticPr fontId="8" type="noConversion"/>
  </si>
  <si>
    <t>1.1.1</t>
  </si>
  <si>
    <t>1.1.2</t>
  </si>
  <si>
    <t>1.1.3</t>
  </si>
  <si>
    <t>ACESSIBILIDADE</t>
    <phoneticPr fontId="8" type="noConversion"/>
  </si>
  <si>
    <t>16.18.073</t>
  </si>
  <si>
    <t>16.18.076</t>
  </si>
  <si>
    <t>SERVIÇOS DE PINTURA</t>
  </si>
  <si>
    <t>PORTÃO FERRO</t>
  </si>
  <si>
    <t>CONSTRUÇÂO NOVO ACESSO</t>
  </si>
  <si>
    <t>1.4.1</t>
  </si>
  <si>
    <t>1.5.11</t>
  </si>
  <si>
    <t>1.6.1</t>
  </si>
  <si>
    <t>1.6.2</t>
  </si>
  <si>
    <t>1.6.3</t>
  </si>
  <si>
    <t>2.1.1</t>
  </si>
  <si>
    <t>2.1.2</t>
  </si>
  <si>
    <t>2.1.3</t>
  </si>
  <si>
    <t>2.1.4</t>
  </si>
  <si>
    <t>2.1.5</t>
  </si>
  <si>
    <t>2.1.6</t>
  </si>
  <si>
    <t>DEMOLIÇÃO</t>
  </si>
  <si>
    <t>2.4.2</t>
  </si>
  <si>
    <t>2.5.1</t>
  </si>
  <si>
    <t>2.5.2</t>
  </si>
  <si>
    <t>05.01.044</t>
  </si>
  <si>
    <t>PM-40 PORTA DE MADEIRA MACHO-FEMEA P/ PINT.  C BAND.BAT. MADEIRA L=92CM</t>
  </si>
  <si>
    <t>LASTRO DE CONCRETO - 5CM (GUIA BALIZAMENTO RAMPAS)</t>
  </si>
  <si>
    <t>16.02.070</t>
  </si>
  <si>
    <t>12.50.009</t>
  </si>
  <si>
    <t>DEMOLIÇÃO ( PAREDE NOVO ACESSO)</t>
  </si>
  <si>
    <t>MV</t>
  </si>
  <si>
    <t>TINTA LATEX STANDARD COM MASSA NIVELADORA (AREA EXTERNA)</t>
  </si>
  <si>
    <t>2.5.3</t>
  </si>
  <si>
    <t>TINTA LATEX PARA PISO ( QUADRA)</t>
  </si>
  <si>
    <t>CONSTRUÇÃO   ( circulação lateral- rampa informática)</t>
  </si>
  <si>
    <t>APILOAMENTO PARA SIMPLES REGULARIZAÇÃO</t>
  </si>
  <si>
    <t>FORNEC DE ESTR METALICA AÇO ASTM A709/A588 (RESIST A CORROSÃO)</t>
  </si>
  <si>
    <t xml:space="preserve"> RETIRADA DE BATENTES DE ESQUADRIAS DE MADEIRA</t>
  </si>
  <si>
    <t xml:space="preserve"> DEMOLIÇÃO DE BATENTES DE ESQUADRIAS DE MADEIRA</t>
  </si>
  <si>
    <t>2.5.4</t>
  </si>
  <si>
    <t>TINTA LATEX STANDARD COM MASSA NIVELADORA (AREA INTERNA)</t>
  </si>
  <si>
    <t>06.03.103</t>
  </si>
  <si>
    <t>CO-37 CORRIMÃO SIMPLES AÇO GALVANIZADO COM PINTURA ESMALTE</t>
  </si>
  <si>
    <t>CO-40 GUARDA-CORPO TUBULAR SOBRE ALVENARIA AÇO GALVANIZADO C/PINTURA ESMALTE</t>
  </si>
  <si>
    <t>06.03.106</t>
  </si>
  <si>
    <t>1º MÊS</t>
  </si>
  <si>
    <t>2º MÊS</t>
  </si>
  <si>
    <t>3º MÊS</t>
  </si>
  <si>
    <t>LOCAL: R FRANCISCO GLICÉRIO, Nº 141- CENTRO - S. ANT. POSSE</t>
  </si>
  <si>
    <t xml:space="preserve"> RAMPA 1 - ( 14,30M FIXADO PAREDE + 14,30 M FIXADO GUARDA CORPO)</t>
  </si>
  <si>
    <t xml:space="preserve"> ESCADA 1 - (3,00 M FIXADO PAREDE + 3,00 FIXADO GUARDA CORPO)</t>
  </si>
  <si>
    <t xml:space="preserve"> ESCADA 2- (1,80 FIXADO NA PAREDE+ 1,80 FIXADO NO GUARDA CORPO)</t>
  </si>
  <si>
    <t xml:space="preserve"> RAMPA 3 - ( 3,00 FIXADO NA PEREDE + 4,50 FIXADO NO GUARDA CORPO)</t>
  </si>
  <si>
    <t xml:space="preserve"> RAMPA 4- (14,35 + 12,85 + 12,85 + 14,35+ 2,40)</t>
  </si>
  <si>
    <t>OBRA: Acessibilidade Esola Mário Bianchi</t>
  </si>
  <si>
    <t>DATA REFERÊNCIA:</t>
  </si>
  <si>
    <t>1.2.6</t>
  </si>
  <si>
    <t>SUBTOTAL</t>
  </si>
  <si>
    <t>1.3.5</t>
  </si>
  <si>
    <t>2.2.1</t>
  </si>
  <si>
    <t>TOTAL GERAL (R$)</t>
  </si>
  <si>
    <t>TOTAL ETAPA 1 (R$)</t>
  </si>
  <si>
    <t>TOTAL ETAPA 2 (R$)</t>
  </si>
  <si>
    <t>OBRA: ACESSIBILIDADE ESCOLA MÁRIO BIANCHI</t>
  </si>
  <si>
    <t>UNIT.</t>
  </si>
  <si>
    <t>BARRAS - SANITARIO E PORTAS</t>
  </si>
  <si>
    <t xml:space="preserve">PORTAS MADEIRA </t>
  </si>
  <si>
    <t>COBERTURA NOVO ACESSO   ( 8,53X 3,20M )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</si>
</sst>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b/>
      <sz val="10"/>
      <color indexed="12"/>
      <name val="Arial"/>
      <family val="2"/>
    </font>
    <font>
      <sz val="10"/>
      <color indexed="8"/>
      <name val="MS Sans Serif"/>
      <family val="2"/>
    </font>
    <font>
      <b/>
      <i/>
      <sz val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8"/>
      <color indexed="12"/>
      <name val="Tahoma"/>
      <family val="2"/>
    </font>
    <font>
      <b/>
      <sz val="9"/>
      <name val="Tahoma"/>
      <family val="2"/>
    </font>
    <font>
      <sz val="8"/>
      <color theme="1"/>
      <name val="Tahoma"/>
      <family val="2"/>
    </font>
    <font>
      <b/>
      <sz val="10"/>
      <name val="Tahoma"/>
      <family val="2"/>
    </font>
    <font>
      <b/>
      <sz val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164" fontId="1" fillId="0" borderId="0" applyFont="0" applyFill="0" applyBorder="0" applyAlignment="0" applyProtection="0"/>
  </cellStyleXfs>
  <cellXfs count="226">
    <xf numFmtId="0" fontId="0" fillId="0" borderId="0" xfId="0"/>
    <xf numFmtId="0" fontId="0" fillId="0" borderId="0" xfId="0" applyBorder="1"/>
    <xf numFmtId="0" fontId="4" fillId="0" borderId="0" xfId="0" applyFont="1" applyBorder="1"/>
    <xf numFmtId="164" fontId="3" fillId="2" borderId="0" xfId="2" applyFont="1" applyFill="1" applyBorder="1" applyAlignment="1">
      <alignment horizontal="center"/>
    </xf>
    <xf numFmtId="164" fontId="3" fillId="2" borderId="0" xfId="2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Border="1" applyAlignment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right"/>
    </xf>
    <xf numFmtId="0" fontId="0" fillId="0" borderId="9" xfId="0" applyBorder="1"/>
    <xf numFmtId="0" fontId="0" fillId="0" borderId="5" xfId="0" applyBorder="1"/>
    <xf numFmtId="0" fontId="0" fillId="0" borderId="6" xfId="0" applyBorder="1"/>
    <xf numFmtId="0" fontId="2" fillId="0" borderId="5" xfId="0" applyFont="1" applyBorder="1" applyAlignment="1">
      <alignment horizontal="center"/>
    </xf>
    <xf numFmtId="164" fontId="2" fillId="0" borderId="6" xfId="2" applyFont="1" applyBorder="1"/>
    <xf numFmtId="164" fontId="6" fillId="0" borderId="6" xfId="2" applyFont="1" applyBorder="1"/>
    <xf numFmtId="0" fontId="2" fillId="0" borderId="10" xfId="0" applyFont="1" applyBorder="1" applyAlignment="1">
      <alignment horizontal="center"/>
    </xf>
    <xf numFmtId="164" fontId="2" fillId="0" borderId="11" xfId="2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0" fillId="0" borderId="1" xfId="0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164" fontId="11" fillId="0" borderId="13" xfId="2" applyFont="1" applyBorder="1"/>
    <xf numFmtId="0" fontId="11" fillId="3" borderId="14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2" fillId="3" borderId="16" xfId="0" applyFont="1" applyFill="1" applyBorder="1" applyAlignment="1"/>
    <xf numFmtId="164" fontId="11" fillId="3" borderId="17" xfId="2" applyFont="1" applyFill="1" applyBorder="1" applyAlignment="1">
      <alignment horizontal="right"/>
    </xf>
    <xf numFmtId="0" fontId="11" fillId="3" borderId="16" xfId="0" applyFont="1" applyFill="1" applyBorder="1" applyAlignment="1">
      <alignment horizontal="center"/>
    </xf>
    <xf numFmtId="164" fontId="11" fillId="3" borderId="18" xfId="2" applyFont="1" applyFill="1" applyBorder="1"/>
    <xf numFmtId="164" fontId="10" fillId="3" borderId="15" xfId="2" applyFont="1" applyFill="1" applyBorder="1"/>
    <xf numFmtId="0" fontId="11" fillId="0" borderId="4" xfId="0" applyFont="1" applyFill="1" applyBorder="1" applyAlignment="1">
      <alignment horizontal="center"/>
    </xf>
    <xf numFmtId="2" fontId="11" fillId="0" borderId="1" xfId="0" applyNumberFormat="1" applyFont="1" applyBorder="1"/>
    <xf numFmtId="3" fontId="12" fillId="0" borderId="5" xfId="0" applyNumberFormat="1" applyFont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2" fillId="0" borderId="0" xfId="0" applyFont="1" applyFill="1" applyBorder="1" applyAlignment="1"/>
    <xf numFmtId="164" fontId="11" fillId="0" borderId="0" xfId="2" applyFont="1" applyFill="1" applyBorder="1" applyAlignment="1">
      <alignment horizontal="right"/>
    </xf>
    <xf numFmtId="0" fontId="11" fillId="0" borderId="0" xfId="0" applyFont="1" applyFill="1" applyBorder="1" applyAlignment="1">
      <alignment horizontal="center"/>
    </xf>
    <xf numFmtId="164" fontId="11" fillId="0" borderId="0" xfId="2" applyFont="1" applyFill="1" applyBorder="1"/>
    <xf numFmtId="164" fontId="11" fillId="0" borderId="6" xfId="2" applyFont="1" applyFill="1" applyBorder="1"/>
    <xf numFmtId="164" fontId="10" fillId="4" borderId="15" xfId="2" applyFont="1" applyFill="1" applyBorder="1"/>
    <xf numFmtId="3" fontId="12" fillId="0" borderId="0" xfId="0" applyNumberFormat="1" applyFont="1" applyBorder="1" applyAlignment="1"/>
    <xf numFmtId="164" fontId="10" fillId="0" borderId="0" xfId="2" applyFont="1" applyFill="1" applyBorder="1" applyAlignment="1">
      <alignment horizontal="right"/>
    </xf>
    <xf numFmtId="164" fontId="10" fillId="0" borderId="0" xfId="2" applyFont="1" applyFill="1" applyBorder="1"/>
    <xf numFmtId="0" fontId="11" fillId="0" borderId="0" xfId="0" applyFont="1"/>
    <xf numFmtId="164" fontId="10" fillId="0" borderId="2" xfId="2" applyFont="1" applyBorder="1" applyAlignment="1">
      <alignment horizontal="center" vertical="center"/>
    </xf>
    <xf numFmtId="164" fontId="10" fillId="0" borderId="11" xfId="2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22" xfId="0" applyFont="1" applyBorder="1" applyAlignment="1">
      <alignment horizontal="right"/>
    </xf>
    <xf numFmtId="0" fontId="10" fillId="0" borderId="10" xfId="0" applyFont="1" applyBorder="1" applyAlignment="1">
      <alignment horizontal="center"/>
    </xf>
    <xf numFmtId="0" fontId="10" fillId="0" borderId="23" xfId="0" applyFont="1" applyBorder="1"/>
    <xf numFmtId="0" fontId="10" fillId="0" borderId="2" xfId="0" applyFont="1" applyBorder="1" applyAlignment="1">
      <alignment horizontal="center"/>
    </xf>
    <xf numFmtId="0" fontId="10" fillId="0" borderId="23" xfId="0" applyFont="1" applyBorder="1" applyAlignment="1">
      <alignment horizontal="right"/>
    </xf>
    <xf numFmtId="164" fontId="10" fillId="0" borderId="14" xfId="2" applyFont="1" applyBorder="1" applyAlignment="1">
      <alignment horizontal="center"/>
    </xf>
    <xf numFmtId="164" fontId="10" fillId="0" borderId="15" xfId="2" applyFont="1" applyBorder="1" applyAlignment="1">
      <alignment horizontal="center"/>
    </xf>
    <xf numFmtId="16" fontId="11" fillId="0" borderId="1" xfId="0" applyNumberFormat="1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4" fillId="0" borderId="1" xfId="0" applyFont="1" applyBorder="1"/>
    <xf numFmtId="0" fontId="10" fillId="4" borderId="14" xfId="0" applyFont="1" applyFill="1" applyBorder="1" applyAlignment="1">
      <alignment horizontal="center" vertical="center"/>
    </xf>
    <xf numFmtId="164" fontId="9" fillId="2" borderId="0" xfId="2" applyFont="1" applyFill="1" applyBorder="1" applyAlignment="1">
      <alignment horizontal="center"/>
    </xf>
    <xf numFmtId="164" fontId="3" fillId="2" borderId="0" xfId="2" applyFont="1" applyFill="1" applyBorder="1" applyAlignment="1">
      <alignment horizontal="center"/>
    </xf>
    <xf numFmtId="164" fontId="10" fillId="0" borderId="2" xfId="2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3" fontId="12" fillId="6" borderId="14" xfId="0" applyNumberFormat="1" applyFont="1" applyFill="1" applyBorder="1" applyAlignment="1">
      <alignment horizontal="left"/>
    </xf>
    <xf numFmtId="0" fontId="10" fillId="5" borderId="0" xfId="0" applyFont="1" applyFill="1" applyBorder="1" applyAlignment="1">
      <alignment horizontal="center" vertical="center"/>
    </xf>
    <xf numFmtId="0" fontId="0" fillId="6" borderId="25" xfId="0" applyFill="1" applyBorder="1" applyAlignment="1">
      <alignment wrapText="1"/>
    </xf>
    <xf numFmtId="0" fontId="7" fillId="6" borderId="25" xfId="0" applyFont="1" applyFill="1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1" xfId="0" applyBorder="1" applyAlignment="1">
      <alignment wrapText="1"/>
    </xf>
    <xf numFmtId="164" fontId="10" fillId="0" borderId="10" xfId="2" applyFont="1" applyBorder="1" applyAlignment="1">
      <alignment horizontal="center"/>
    </xf>
    <xf numFmtId="164" fontId="10" fillId="0" borderId="23" xfId="2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164" fontId="0" fillId="5" borderId="0" xfId="0" applyNumberFormat="1" applyFill="1" applyBorder="1" applyAlignment="1">
      <alignment wrapText="1"/>
    </xf>
    <xf numFmtId="0" fontId="11" fillId="5" borderId="3" xfId="0" applyFont="1" applyFill="1" applyBorder="1" applyAlignment="1">
      <alignment horizontal="center"/>
    </xf>
    <xf numFmtId="16" fontId="11" fillId="5" borderId="3" xfId="0" applyNumberFormat="1" applyFont="1" applyFill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3" fillId="0" borderId="1" xfId="0" applyFont="1" applyBorder="1"/>
    <xf numFmtId="0" fontId="3" fillId="0" borderId="29" xfId="0" applyFont="1" applyBorder="1"/>
    <xf numFmtId="2" fontId="11" fillId="0" borderId="29" xfId="0" applyNumberFormat="1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164" fontId="11" fillId="0" borderId="30" xfId="2" applyFont="1" applyBorder="1"/>
    <xf numFmtId="0" fontId="11" fillId="5" borderId="28" xfId="0" applyFont="1" applyFill="1" applyBorder="1" applyAlignment="1">
      <alignment horizontal="center"/>
    </xf>
    <xf numFmtId="0" fontId="11" fillId="0" borderId="29" xfId="0" applyFont="1" applyBorder="1"/>
    <xf numFmtId="164" fontId="10" fillId="0" borderId="30" xfId="2" applyFont="1" applyBorder="1"/>
    <xf numFmtId="4" fontId="11" fillId="0" borderId="29" xfId="0" applyNumberFormat="1" applyFont="1" applyBorder="1" applyAlignment="1">
      <alignment horizontal="center"/>
    </xf>
    <xf numFmtId="0" fontId="11" fillId="5" borderId="26" xfId="0" applyFont="1" applyFill="1" applyBorder="1" applyAlignment="1">
      <alignment horizontal="center"/>
    </xf>
    <xf numFmtId="0" fontId="11" fillId="5" borderId="30" xfId="0" applyFont="1" applyFill="1" applyBorder="1" applyAlignment="1"/>
    <xf numFmtId="164" fontId="10" fillId="5" borderId="30" xfId="2" applyFont="1" applyFill="1" applyBorder="1"/>
    <xf numFmtId="2" fontId="11" fillId="0" borderId="29" xfId="0" applyNumberFormat="1" applyFont="1" applyBorder="1"/>
    <xf numFmtId="0" fontId="11" fillId="5" borderId="30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164" fontId="7" fillId="6" borderId="25" xfId="0" applyNumberFormat="1" applyFont="1" applyFill="1" applyBorder="1" applyAlignment="1">
      <alignment wrapText="1"/>
    </xf>
    <xf numFmtId="164" fontId="7" fillId="6" borderId="27" xfId="0" applyNumberFormat="1" applyFont="1" applyFill="1" applyBorder="1" applyAlignment="1">
      <alignment wrapText="1"/>
    </xf>
    <xf numFmtId="164" fontId="10" fillId="0" borderId="7" xfId="2" applyFont="1" applyBorder="1" applyAlignment="1">
      <alignment horizontal="center" vertical="center"/>
    </xf>
    <xf numFmtId="164" fontId="10" fillId="0" borderId="9" xfId="2" applyFont="1" applyBorder="1" applyAlignment="1">
      <alignment horizontal="center" vertical="center"/>
    </xf>
    <xf numFmtId="164" fontId="10" fillId="0" borderId="10" xfId="2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164" fontId="9" fillId="2" borderId="0" xfId="2" applyFont="1" applyFill="1" applyBorder="1" applyAlignment="1">
      <alignment horizontal="center"/>
    </xf>
    <xf numFmtId="164" fontId="11" fillId="2" borderId="0" xfId="2" applyFont="1" applyFill="1" applyBorder="1" applyAlignment="1">
      <alignment horizontal="center"/>
    </xf>
    <xf numFmtId="164" fontId="3" fillId="2" borderId="2" xfId="2" applyFont="1" applyFill="1" applyBorder="1" applyAlignment="1">
      <alignment horizontal="center"/>
    </xf>
    <xf numFmtId="164" fontId="10" fillId="0" borderId="5" xfId="2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164" fontId="10" fillId="0" borderId="10" xfId="2" applyFont="1" applyBorder="1" applyAlignment="1">
      <alignment horizontal="center" vertical="center"/>
    </xf>
    <xf numFmtId="164" fontId="10" fillId="0" borderId="2" xfId="2" applyFont="1" applyBorder="1" applyAlignment="1">
      <alignment horizontal="center" vertical="center"/>
    </xf>
    <xf numFmtId="164" fontId="10" fillId="0" borderId="11" xfId="2" applyFont="1" applyBorder="1" applyAlignment="1">
      <alignment horizontal="center" vertical="center"/>
    </xf>
    <xf numFmtId="164" fontId="9" fillId="2" borderId="7" xfId="2" applyFont="1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164" fontId="10" fillId="0" borderId="15" xfId="2" applyFont="1" applyBorder="1" applyAlignment="1">
      <alignment horizontal="center" vertical="center"/>
    </xf>
    <xf numFmtId="164" fontId="9" fillId="0" borderId="7" xfId="2" applyFont="1" applyBorder="1" applyAlignment="1">
      <alignment horizontal="center" vertical="center"/>
    </xf>
    <xf numFmtId="164" fontId="9" fillId="0" borderId="8" xfId="2" applyFont="1" applyBorder="1" applyAlignment="1">
      <alignment horizontal="center" vertical="center"/>
    </xf>
    <xf numFmtId="164" fontId="10" fillId="0" borderId="0" xfId="2" applyFont="1" applyBorder="1" applyAlignment="1">
      <alignment vertical="center"/>
    </xf>
    <xf numFmtId="164" fontId="10" fillId="0" borderId="2" xfId="2" applyFont="1" applyBorder="1" applyAlignment="1">
      <alignment vertical="center"/>
    </xf>
    <xf numFmtId="164" fontId="15" fillId="0" borderId="7" xfId="2" applyFont="1" applyBorder="1" applyAlignment="1">
      <alignment horizontal="center" vertical="center"/>
    </xf>
    <xf numFmtId="164" fontId="15" fillId="0" borderId="8" xfId="2" applyFont="1" applyBorder="1" applyAlignment="1">
      <alignment horizontal="center" vertical="center"/>
    </xf>
    <xf numFmtId="164" fontId="15" fillId="0" borderId="9" xfId="2" applyFont="1" applyBorder="1" applyAlignment="1">
      <alignment horizontal="center" vertical="center"/>
    </xf>
    <xf numFmtId="0" fontId="11" fillId="7" borderId="1" xfId="0" applyFont="1" applyFill="1" applyBorder="1" applyAlignment="1">
      <alignment horizontal="center"/>
    </xf>
    <xf numFmtId="0" fontId="11" fillId="7" borderId="1" xfId="0" applyFont="1" applyFill="1" applyBorder="1"/>
    <xf numFmtId="0" fontId="10" fillId="7" borderId="1" xfId="0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164" fontId="11" fillId="7" borderId="13" xfId="2" applyFont="1" applyFill="1" applyBorder="1"/>
    <xf numFmtId="0" fontId="10" fillId="8" borderId="5" xfId="0" applyFont="1" applyFill="1" applyBorder="1" applyAlignment="1">
      <alignment horizontal="center" vertical="center"/>
    </xf>
    <xf numFmtId="0" fontId="10" fillId="8" borderId="12" xfId="0" applyFont="1" applyFill="1" applyBorder="1" applyAlignment="1">
      <alignment horizontal="left" vertical="center"/>
    </xf>
    <xf numFmtId="0" fontId="10" fillId="8" borderId="0" xfId="0" applyFont="1" applyFill="1" applyBorder="1" applyAlignment="1">
      <alignment horizontal="center"/>
    </xf>
    <xf numFmtId="164" fontId="10" fillId="8" borderId="12" xfId="2" applyFont="1" applyFill="1" applyBorder="1" applyAlignment="1">
      <alignment horizontal="right"/>
    </xf>
    <xf numFmtId="164" fontId="10" fillId="8" borderId="5" xfId="2" applyFont="1" applyFill="1" applyBorder="1"/>
    <xf numFmtId="164" fontId="11" fillId="8" borderId="12" xfId="2" applyFont="1" applyFill="1" applyBorder="1"/>
    <xf numFmtId="0" fontId="10" fillId="7" borderId="1" xfId="0" applyFont="1" applyFill="1" applyBorder="1"/>
    <xf numFmtId="0" fontId="10" fillId="0" borderId="29" xfId="0" applyFont="1" applyBorder="1" applyAlignment="1">
      <alignment horizontal="center"/>
    </xf>
    <xf numFmtId="14" fontId="11" fillId="0" borderId="33" xfId="0" applyNumberFormat="1" applyFont="1" applyBorder="1" applyAlignment="1">
      <alignment horizontal="center"/>
    </xf>
    <xf numFmtId="0" fontId="11" fillId="0" borderId="33" xfId="0" applyFont="1" applyBorder="1"/>
    <xf numFmtId="0" fontId="10" fillId="0" borderId="33" xfId="0" applyFont="1" applyBorder="1" applyAlignment="1">
      <alignment horizontal="center"/>
    </xf>
    <xf numFmtId="2" fontId="10" fillId="0" borderId="33" xfId="0" applyNumberFormat="1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164" fontId="13" fillId="0" borderId="34" xfId="2" applyFont="1" applyBorder="1"/>
    <xf numFmtId="14" fontId="10" fillId="7" borderId="1" xfId="0" applyNumberFormat="1" applyFont="1" applyFill="1" applyBorder="1" applyAlignment="1">
      <alignment horizontal="center"/>
    </xf>
    <xf numFmtId="2" fontId="11" fillId="0" borderId="33" xfId="0" applyNumberFormat="1" applyFont="1" applyBorder="1" applyAlignment="1">
      <alignment horizontal="center"/>
    </xf>
    <xf numFmtId="164" fontId="10" fillId="0" borderId="34" xfId="2" applyFont="1" applyBorder="1"/>
    <xf numFmtId="0" fontId="11" fillId="0" borderId="35" xfId="0" applyFont="1" applyBorder="1" applyAlignment="1">
      <alignment horizontal="center"/>
    </xf>
    <xf numFmtId="0" fontId="11" fillId="7" borderId="32" xfId="0" applyFont="1" applyFill="1" applyBorder="1" applyAlignment="1">
      <alignment horizontal="center"/>
    </xf>
    <xf numFmtId="0" fontId="10" fillId="7" borderId="32" xfId="0" applyFont="1" applyFill="1" applyBorder="1"/>
    <xf numFmtId="0" fontId="10" fillId="7" borderId="32" xfId="0" applyFont="1" applyFill="1" applyBorder="1" applyAlignment="1">
      <alignment horizontal="center"/>
    </xf>
    <xf numFmtId="2" fontId="11" fillId="7" borderId="32" xfId="0" applyNumberFormat="1" applyFont="1" applyFill="1" applyBorder="1" applyAlignment="1">
      <alignment horizontal="center"/>
    </xf>
    <xf numFmtId="0" fontId="11" fillId="7" borderId="0" xfId="0" applyFont="1" applyFill="1" applyBorder="1" applyAlignment="1">
      <alignment horizontal="center"/>
    </xf>
    <xf numFmtId="164" fontId="11" fillId="7" borderId="20" xfId="2" applyFont="1" applyFill="1" applyBorder="1"/>
    <xf numFmtId="164" fontId="11" fillId="0" borderId="34" xfId="2" applyFont="1" applyBorder="1"/>
    <xf numFmtId="4" fontId="10" fillId="0" borderId="33" xfId="0" applyNumberFormat="1" applyFont="1" applyBorder="1" applyAlignment="1">
      <alignment horizontal="center"/>
    </xf>
    <xf numFmtId="0" fontId="11" fillId="7" borderId="24" xfId="0" applyFont="1" applyFill="1" applyBorder="1" applyAlignment="1">
      <alignment horizontal="center"/>
    </xf>
    <xf numFmtId="0" fontId="10" fillId="8" borderId="19" xfId="0" applyFont="1" applyFill="1" applyBorder="1" applyAlignment="1">
      <alignment horizontal="center" vertical="center"/>
    </xf>
    <xf numFmtId="0" fontId="10" fillId="8" borderId="20" xfId="0" applyFont="1" applyFill="1" applyBorder="1" applyAlignment="1">
      <alignment horizontal="left" vertical="center"/>
    </xf>
    <xf numFmtId="0" fontId="10" fillId="8" borderId="21" xfId="0" applyFont="1" applyFill="1" applyBorder="1" applyAlignment="1">
      <alignment horizontal="center"/>
    </xf>
    <xf numFmtId="164" fontId="10" fillId="8" borderId="20" xfId="2" applyFont="1" applyFill="1" applyBorder="1" applyAlignment="1">
      <alignment horizontal="right"/>
    </xf>
    <xf numFmtId="164" fontId="10" fillId="8" borderId="19" xfId="2" applyFont="1" applyFill="1" applyBorder="1"/>
    <xf numFmtId="164" fontId="11" fillId="8" borderId="20" xfId="2" applyFont="1" applyFill="1" applyBorder="1"/>
    <xf numFmtId="0" fontId="10" fillId="7" borderId="4" xfId="0" applyFont="1" applyFill="1" applyBorder="1" applyAlignment="1">
      <alignment horizontal="center"/>
    </xf>
    <xf numFmtId="0" fontId="11" fillId="0" borderId="36" xfId="0" applyFont="1" applyFill="1" applyBorder="1" applyAlignment="1">
      <alignment horizontal="center"/>
    </xf>
    <xf numFmtId="0" fontId="10" fillId="7" borderId="19" xfId="0" applyFont="1" applyFill="1" applyBorder="1" applyAlignment="1">
      <alignment horizontal="center"/>
    </xf>
    <xf numFmtId="164" fontId="10" fillId="7" borderId="20" xfId="2" applyFont="1" applyFill="1" applyBorder="1"/>
    <xf numFmtId="0" fontId="11" fillId="0" borderId="26" xfId="0" applyFont="1" applyFill="1" applyBorder="1" applyAlignment="1">
      <alignment horizontal="center"/>
    </xf>
    <xf numFmtId="2" fontId="11" fillId="7" borderId="32" xfId="0" applyNumberFormat="1" applyFont="1" applyFill="1" applyBorder="1"/>
    <xf numFmtId="14" fontId="11" fillId="0" borderId="26" xfId="0" applyNumberFormat="1" applyFont="1" applyFill="1" applyBorder="1" applyAlignment="1">
      <alignment horizontal="center"/>
    </xf>
    <xf numFmtId="14" fontId="11" fillId="0" borderId="36" xfId="0" applyNumberFormat="1" applyFont="1" applyFill="1" applyBorder="1" applyAlignment="1">
      <alignment horizontal="center"/>
    </xf>
    <xf numFmtId="2" fontId="11" fillId="7" borderId="1" xfId="0" applyNumberFormat="1" applyFont="1" applyFill="1" applyBorder="1"/>
    <xf numFmtId="0" fontId="10" fillId="4" borderId="25" xfId="0" applyFont="1" applyFill="1" applyBorder="1" applyAlignment="1">
      <alignment horizontal="center"/>
    </xf>
    <xf numFmtId="0" fontId="10" fillId="4" borderId="27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0" fillId="7" borderId="3" xfId="0" applyFont="1" applyFill="1" applyBorder="1" applyAlignment="1">
      <alignment horizontal="center"/>
    </xf>
    <xf numFmtId="0" fontId="16" fillId="7" borderId="1" xfId="0" applyFont="1" applyFill="1" applyBorder="1"/>
    <xf numFmtId="2" fontId="10" fillId="7" borderId="1" xfId="0" applyNumberFormat="1" applyFont="1" applyFill="1" applyBorder="1" applyAlignment="1">
      <alignment horizontal="center"/>
    </xf>
    <xf numFmtId="164" fontId="10" fillId="7" borderId="13" xfId="2" applyFont="1" applyFill="1" applyBorder="1"/>
    <xf numFmtId="16" fontId="11" fillId="5" borderId="28" xfId="0" applyNumberFormat="1" applyFont="1" applyFill="1" applyBorder="1" applyAlignment="1">
      <alignment horizontal="center"/>
    </xf>
    <xf numFmtId="0" fontId="10" fillId="7" borderId="31" xfId="0" applyFont="1" applyFill="1" applyBorder="1" applyAlignment="1">
      <alignment horizontal="center"/>
    </xf>
    <xf numFmtId="0" fontId="11" fillId="0" borderId="37" xfId="0" applyFont="1" applyFill="1" applyBorder="1" applyAlignment="1">
      <alignment horizontal="center"/>
    </xf>
    <xf numFmtId="0" fontId="11" fillId="0" borderId="33" xfId="0" applyFont="1" applyFill="1" applyBorder="1"/>
    <xf numFmtId="2" fontId="10" fillId="0" borderId="33" xfId="0" applyNumberFormat="1" applyFont="1" applyFill="1" applyBorder="1" applyAlignment="1">
      <alignment horizontal="center"/>
    </xf>
    <xf numFmtId="0" fontId="11" fillId="0" borderId="33" xfId="0" applyFont="1" applyFill="1" applyBorder="1" applyAlignment="1">
      <alignment horizontal="center"/>
    </xf>
    <xf numFmtId="2" fontId="11" fillId="0" borderId="33" xfId="0" applyNumberFormat="1" applyFont="1" applyFill="1" applyBorder="1" applyAlignment="1">
      <alignment horizontal="center"/>
    </xf>
    <xf numFmtId="164" fontId="10" fillId="0" borderId="34" xfId="2" applyFont="1" applyFill="1" applyBorder="1"/>
    <xf numFmtId="0" fontId="10" fillId="0" borderId="36" xfId="0" applyFont="1" applyFill="1" applyBorder="1" applyAlignment="1">
      <alignment horizontal="center"/>
    </xf>
    <xf numFmtId="0" fontId="10" fillId="0" borderId="35" xfId="0" applyFont="1" applyFill="1" applyBorder="1" applyAlignment="1">
      <alignment horizontal="center"/>
    </xf>
    <xf numFmtId="0" fontId="10" fillId="0" borderId="38" xfId="0" applyFont="1" applyFill="1" applyBorder="1" applyAlignment="1">
      <alignment horizontal="center"/>
    </xf>
    <xf numFmtId="14" fontId="10" fillId="7" borderId="31" xfId="0" applyNumberFormat="1" applyFont="1" applyFill="1" applyBorder="1" applyAlignment="1">
      <alignment horizontal="center"/>
    </xf>
    <xf numFmtId="14" fontId="11" fillId="0" borderId="37" xfId="0" applyNumberFormat="1" applyFont="1" applyFill="1" applyBorder="1" applyAlignment="1">
      <alignment horizontal="center"/>
    </xf>
    <xf numFmtId="164" fontId="13" fillId="0" borderId="34" xfId="2" applyFont="1" applyFill="1" applyBorder="1"/>
    <xf numFmtId="0" fontId="11" fillId="0" borderId="35" xfId="0" applyFont="1" applyFill="1" applyBorder="1" applyAlignment="1">
      <alignment horizontal="center"/>
    </xf>
    <xf numFmtId="0" fontId="10" fillId="0" borderId="33" xfId="0" applyFont="1" applyFill="1" applyBorder="1" applyAlignment="1">
      <alignment horizontal="center"/>
    </xf>
    <xf numFmtId="2" fontId="10" fillId="7" borderId="32" xfId="0" applyNumberFormat="1" applyFont="1" applyFill="1" applyBorder="1" applyAlignment="1">
      <alignment horizontal="center"/>
    </xf>
    <xf numFmtId="0" fontId="10" fillId="7" borderId="0" xfId="0" applyFont="1" applyFill="1" applyBorder="1" applyAlignment="1">
      <alignment horizontal="center"/>
    </xf>
    <xf numFmtId="164" fontId="11" fillId="0" borderId="34" xfId="2" applyFont="1" applyFill="1" applyBorder="1"/>
    <xf numFmtId="4" fontId="10" fillId="0" borderId="33" xfId="0" applyNumberFormat="1" applyFont="1" applyFill="1" applyBorder="1" applyAlignment="1">
      <alignment horizontal="center"/>
    </xf>
    <xf numFmtId="0" fontId="10" fillId="7" borderId="24" xfId="0" applyFont="1" applyFill="1" applyBorder="1" applyAlignment="1">
      <alignment horizontal="center"/>
    </xf>
    <xf numFmtId="0" fontId="11" fillId="0" borderId="39" xfId="0" applyFont="1" applyBorder="1"/>
    <xf numFmtId="2" fontId="11" fillId="0" borderId="39" xfId="0" applyNumberFormat="1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164" fontId="10" fillId="0" borderId="12" xfId="2" applyFont="1" applyBorder="1"/>
    <xf numFmtId="0" fontId="10" fillId="8" borderId="15" xfId="0" applyFont="1" applyFill="1" applyBorder="1" applyAlignment="1">
      <alignment horizontal="left" vertical="center"/>
    </xf>
    <xf numFmtId="164" fontId="10" fillId="8" borderId="15" xfId="2" applyFont="1" applyFill="1" applyBorder="1" applyAlignment="1">
      <alignment horizontal="right"/>
    </xf>
    <xf numFmtId="0" fontId="10" fillId="8" borderId="25" xfId="0" applyFont="1" applyFill="1" applyBorder="1" applyAlignment="1">
      <alignment horizontal="center"/>
    </xf>
    <xf numFmtId="164" fontId="10" fillId="8" borderId="14" xfId="2" applyFont="1" applyFill="1" applyBorder="1"/>
    <xf numFmtId="164" fontId="11" fillId="8" borderId="15" xfId="2" applyFont="1" applyFill="1" applyBorder="1"/>
    <xf numFmtId="0" fontId="10" fillId="8" borderId="14" xfId="0" applyFont="1" applyFill="1" applyBorder="1" applyAlignment="1">
      <alignment horizontal="center"/>
    </xf>
    <xf numFmtId="0" fontId="10" fillId="7" borderId="19" xfId="0" applyFont="1" applyFill="1" applyBorder="1" applyAlignment="1">
      <alignment horizontal="center" vertical="center"/>
    </xf>
    <xf numFmtId="0" fontId="11" fillId="7" borderId="32" xfId="0" applyFont="1" applyFill="1" applyBorder="1"/>
    <xf numFmtId="0" fontId="10" fillId="0" borderId="33" xfId="0" applyFont="1" applyFill="1" applyBorder="1"/>
    <xf numFmtId="2" fontId="10" fillId="7" borderId="32" xfId="0" applyNumberFormat="1" applyFont="1" applyFill="1" applyBorder="1"/>
    <xf numFmtId="2" fontId="11" fillId="0" borderId="33" xfId="0" applyNumberFormat="1" applyFont="1" applyFill="1" applyBorder="1"/>
    <xf numFmtId="14" fontId="10" fillId="7" borderId="19" xfId="0" applyNumberFormat="1" applyFont="1" applyFill="1" applyBorder="1" applyAlignment="1">
      <alignment horizontal="center"/>
    </xf>
    <xf numFmtId="2" fontId="10" fillId="0" borderId="33" xfId="0" applyNumberFormat="1" applyFont="1" applyFill="1" applyBorder="1"/>
    <xf numFmtId="0" fontId="10" fillId="6" borderId="25" xfId="2" applyNumberFormat="1" applyFont="1" applyFill="1" applyBorder="1" applyAlignment="1">
      <alignment horizontal="center"/>
    </xf>
    <xf numFmtId="0" fontId="0" fillId="6" borderId="27" xfId="0" applyFill="1" applyBorder="1" applyAlignment="1">
      <alignment wrapText="1"/>
    </xf>
    <xf numFmtId="164" fontId="11" fillId="0" borderId="40" xfId="2" applyFont="1" applyFill="1" applyBorder="1"/>
  </cellXfs>
  <cellStyles count="3">
    <cellStyle name="Normal" xfId="0" builtinId="0"/>
    <cellStyle name="Normal 2" xfId="1"/>
    <cellStyle name="Separador de milhares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8"/>
  <sheetViews>
    <sheetView showGridLines="0" tabSelected="1" topLeftCell="A67" zoomScale="110" zoomScaleNormal="110" zoomScaleSheetLayoutView="110" workbookViewId="0">
      <selection activeCell="C90" sqref="C90"/>
    </sheetView>
  </sheetViews>
  <sheetFormatPr defaultColWidth="8.85546875" defaultRowHeight="12.75"/>
  <cols>
    <col min="1" max="1" width="5.7109375" customWidth="1"/>
    <col min="2" max="2" width="68.7109375" bestFit="1" customWidth="1"/>
    <col min="3" max="3" width="12.7109375" customWidth="1"/>
    <col min="4" max="4" width="9.42578125" bestFit="1" customWidth="1"/>
    <col min="5" max="5" width="7.140625" bestFit="1" customWidth="1"/>
    <col min="6" max="6" width="12.28515625" customWidth="1"/>
    <col min="7" max="7" width="14.7109375" customWidth="1"/>
    <col min="8" max="8" width="15.7109375" customWidth="1"/>
  </cols>
  <sheetData>
    <row r="1" spans="1:7">
      <c r="A1" s="7"/>
      <c r="B1" s="8"/>
      <c r="C1" s="8"/>
      <c r="D1" s="9"/>
      <c r="E1" s="8"/>
      <c r="F1" s="8"/>
      <c r="G1" s="10"/>
    </row>
    <row r="2" spans="1:7" ht="15">
      <c r="A2" s="11"/>
      <c r="B2" s="105"/>
      <c r="C2" s="105"/>
      <c r="D2" s="105"/>
      <c r="E2" s="105"/>
      <c r="F2" s="105"/>
      <c r="G2" s="12"/>
    </row>
    <row r="3" spans="1:7">
      <c r="A3" s="13"/>
      <c r="B3" s="106"/>
      <c r="C3" s="106"/>
      <c r="D3" s="106"/>
      <c r="E3" s="106"/>
      <c r="F3" s="106"/>
      <c r="G3" s="14"/>
    </row>
    <row r="4" spans="1:7">
      <c r="A4" s="13"/>
      <c r="B4" s="3"/>
      <c r="C4" s="3"/>
      <c r="D4" s="3"/>
      <c r="E4" s="3"/>
      <c r="F4" s="3"/>
      <c r="G4" s="14"/>
    </row>
    <row r="5" spans="1:7" ht="13.5" thickBot="1">
      <c r="A5" s="16"/>
      <c r="B5" s="107"/>
      <c r="C5" s="107"/>
      <c r="D5" s="107"/>
      <c r="E5" s="107"/>
      <c r="F5" s="107"/>
      <c r="G5" s="17"/>
    </row>
    <row r="6" spans="1:7" ht="1.5" customHeight="1" thickBot="1">
      <c r="A6" s="13"/>
      <c r="B6" s="3"/>
      <c r="C6" s="3"/>
      <c r="D6" s="4"/>
      <c r="E6" s="3"/>
      <c r="F6" s="3"/>
      <c r="G6" s="15"/>
    </row>
    <row r="7" spans="1:7" ht="13.5" customHeight="1">
      <c r="A7" s="128" t="s">
        <v>46</v>
      </c>
      <c r="B7" s="129"/>
      <c r="C7" s="129"/>
      <c r="D7" s="129"/>
      <c r="E7" s="129"/>
      <c r="F7" s="129"/>
      <c r="G7" s="130"/>
    </row>
    <row r="8" spans="1:7" ht="13.5" customHeight="1">
      <c r="A8" s="108" t="s">
        <v>185</v>
      </c>
      <c r="B8" s="109"/>
      <c r="C8" s="109"/>
      <c r="D8" s="109"/>
      <c r="E8" s="109"/>
      <c r="F8" s="109"/>
      <c r="G8" s="110"/>
    </row>
    <row r="9" spans="1:7" ht="13.5" customHeight="1" thickBot="1">
      <c r="A9" s="103" t="s">
        <v>186</v>
      </c>
      <c r="B9" s="104"/>
      <c r="C9" s="104"/>
      <c r="D9" s="104"/>
      <c r="E9" s="44"/>
      <c r="F9" s="44"/>
      <c r="G9" s="45"/>
    </row>
    <row r="10" spans="1:7" ht="13.5" customHeight="1" thickBot="1">
      <c r="A10" s="46" t="s">
        <v>47</v>
      </c>
      <c r="B10" s="47" t="s">
        <v>48</v>
      </c>
      <c r="C10" s="48" t="s">
        <v>49</v>
      </c>
      <c r="D10" s="49" t="s">
        <v>50</v>
      </c>
      <c r="E10" s="48" t="s">
        <v>51</v>
      </c>
      <c r="F10" s="101" t="s">
        <v>52</v>
      </c>
      <c r="G10" s="102"/>
    </row>
    <row r="11" spans="1:7" ht="13.5" customHeight="1" thickBot="1">
      <c r="A11" s="50"/>
      <c r="B11" s="51"/>
      <c r="C11" s="52" t="s">
        <v>44</v>
      </c>
      <c r="D11" s="53"/>
      <c r="E11" s="52"/>
      <c r="F11" s="54" t="s">
        <v>53</v>
      </c>
      <c r="G11" s="55" t="s">
        <v>54</v>
      </c>
    </row>
    <row r="12" spans="1:7" ht="20.100000000000001" customHeight="1">
      <c r="A12" s="136">
        <v>1</v>
      </c>
      <c r="B12" s="137" t="s">
        <v>134</v>
      </c>
      <c r="C12" s="138"/>
      <c r="D12" s="139"/>
      <c r="E12" s="138"/>
      <c r="F12" s="140"/>
      <c r="G12" s="141"/>
    </row>
    <row r="13" spans="1:7" ht="13.5" customHeight="1">
      <c r="A13" s="133" t="s">
        <v>55</v>
      </c>
      <c r="B13" s="142" t="s">
        <v>173</v>
      </c>
      <c r="C13" s="133"/>
      <c r="D13" s="134"/>
      <c r="E13" s="131"/>
      <c r="F13" s="131"/>
      <c r="G13" s="135"/>
    </row>
    <row r="14" spans="1:7" ht="13.5" customHeight="1">
      <c r="A14" s="18" t="s">
        <v>131</v>
      </c>
      <c r="B14" s="19" t="s">
        <v>107</v>
      </c>
      <c r="C14" s="20" t="s">
        <v>172</v>
      </c>
      <c r="D14" s="21">
        <v>28.6</v>
      </c>
      <c r="E14" s="18" t="s">
        <v>45</v>
      </c>
      <c r="F14" s="18"/>
      <c r="G14" s="22"/>
    </row>
    <row r="15" spans="1:7" ht="13.5" customHeight="1">
      <c r="A15" s="18" t="s">
        <v>132</v>
      </c>
      <c r="B15" s="19" t="s">
        <v>121</v>
      </c>
      <c r="C15" s="20" t="s">
        <v>172</v>
      </c>
      <c r="D15" s="21">
        <v>6</v>
      </c>
      <c r="E15" s="18" t="s">
        <v>45</v>
      </c>
      <c r="F15" s="18"/>
      <c r="G15" s="22"/>
    </row>
    <row r="16" spans="1:7" ht="13.5" customHeight="1">
      <c r="A16" s="18" t="s">
        <v>133</v>
      </c>
      <c r="B16" s="19" t="s">
        <v>69</v>
      </c>
      <c r="C16" s="20" t="s">
        <v>172</v>
      </c>
      <c r="D16" s="21">
        <v>17.899999999999999</v>
      </c>
      <c r="E16" s="18" t="s">
        <v>102</v>
      </c>
      <c r="F16" s="18"/>
      <c r="G16" s="22"/>
    </row>
    <row r="17" spans="1:7" ht="13.5" customHeight="1">
      <c r="A17" s="18" t="s">
        <v>65</v>
      </c>
      <c r="B17" s="19" t="s">
        <v>125</v>
      </c>
      <c r="C17" s="20" t="s">
        <v>172</v>
      </c>
      <c r="D17" s="21">
        <v>3.6</v>
      </c>
      <c r="E17" s="18" t="s">
        <v>102</v>
      </c>
      <c r="F17" s="18"/>
      <c r="G17" s="22"/>
    </row>
    <row r="18" spans="1:7" ht="13.5" customHeight="1">
      <c r="A18" s="18" t="s">
        <v>66</v>
      </c>
      <c r="B18" s="19" t="s">
        <v>122</v>
      </c>
      <c r="C18" s="20" t="s">
        <v>172</v>
      </c>
      <c r="D18" s="21">
        <v>7.5</v>
      </c>
      <c r="E18" s="18" t="s">
        <v>119</v>
      </c>
      <c r="F18" s="18"/>
      <c r="G18" s="22"/>
    </row>
    <row r="19" spans="1:7" ht="13.5" customHeight="1">
      <c r="A19" s="18" t="s">
        <v>67</v>
      </c>
      <c r="B19" s="19" t="s">
        <v>109</v>
      </c>
      <c r="C19" s="20" t="s">
        <v>172</v>
      </c>
      <c r="D19" s="21">
        <v>56.8</v>
      </c>
      <c r="E19" s="18" t="s">
        <v>120</v>
      </c>
      <c r="F19" s="18"/>
      <c r="G19" s="22"/>
    </row>
    <row r="20" spans="1:7" ht="13.5" customHeight="1" thickBot="1">
      <c r="A20" s="87" t="s">
        <v>68</v>
      </c>
      <c r="B20" s="90" t="s">
        <v>25</v>
      </c>
      <c r="C20" s="143" t="s">
        <v>172</v>
      </c>
      <c r="D20" s="86">
        <v>1</v>
      </c>
      <c r="E20" s="87" t="s">
        <v>119</v>
      </c>
      <c r="F20" s="87"/>
      <c r="G20" s="88"/>
    </row>
    <row r="21" spans="1:7" ht="13.5" customHeight="1" thickTop="1" thickBot="1">
      <c r="A21" s="144"/>
      <c r="B21" s="145"/>
      <c r="C21" s="146" t="s">
        <v>188</v>
      </c>
      <c r="D21" s="147">
        <v>121.4</v>
      </c>
      <c r="E21" s="148" t="s">
        <v>45</v>
      </c>
      <c r="F21" s="148"/>
      <c r="G21" s="149"/>
    </row>
    <row r="22" spans="1:7" ht="13.5" customHeight="1" thickTop="1">
      <c r="A22" s="150" t="s">
        <v>56</v>
      </c>
      <c r="B22" s="142" t="s">
        <v>101</v>
      </c>
      <c r="C22" s="133"/>
      <c r="D22" s="134"/>
      <c r="E22" s="131"/>
      <c r="F22" s="131"/>
      <c r="G22" s="135"/>
    </row>
    <row r="23" spans="1:7" ht="13.5" customHeight="1">
      <c r="A23" s="56" t="s">
        <v>70</v>
      </c>
      <c r="B23" s="19" t="s">
        <v>174</v>
      </c>
      <c r="C23" s="20" t="s">
        <v>175</v>
      </c>
      <c r="D23" s="21"/>
      <c r="E23" s="18" t="s">
        <v>102</v>
      </c>
      <c r="F23" s="21"/>
      <c r="G23" s="22"/>
    </row>
    <row r="24" spans="1:7" ht="13.5" customHeight="1">
      <c r="A24" s="56" t="s">
        <v>71</v>
      </c>
      <c r="B24" s="19" t="s">
        <v>112</v>
      </c>
      <c r="C24" s="20" t="s">
        <v>175</v>
      </c>
      <c r="D24" s="21">
        <v>3</v>
      </c>
      <c r="E24" s="18" t="s">
        <v>120</v>
      </c>
      <c r="F24" s="21"/>
      <c r="G24" s="22"/>
    </row>
    <row r="25" spans="1:7" ht="13.5" customHeight="1">
      <c r="A25" s="56" t="s">
        <v>72</v>
      </c>
      <c r="B25" s="19" t="s">
        <v>113</v>
      </c>
      <c r="C25" s="20" t="s">
        <v>175</v>
      </c>
      <c r="D25" s="21">
        <v>18.36</v>
      </c>
      <c r="E25" s="18" t="s">
        <v>102</v>
      </c>
      <c r="F25" s="21"/>
      <c r="G25" s="22"/>
    </row>
    <row r="26" spans="1:7" ht="13.5" customHeight="1">
      <c r="A26" s="56" t="s">
        <v>73</v>
      </c>
      <c r="B26" s="19" t="s">
        <v>123</v>
      </c>
      <c r="C26" s="20" t="s">
        <v>175</v>
      </c>
      <c r="D26" s="21">
        <v>1.5</v>
      </c>
      <c r="E26" s="18" t="s">
        <v>102</v>
      </c>
      <c r="F26" s="21"/>
      <c r="G26" s="22"/>
    </row>
    <row r="27" spans="1:7" ht="13.5" customHeight="1">
      <c r="A27" s="56" t="s">
        <v>74</v>
      </c>
      <c r="B27" s="19" t="s">
        <v>124</v>
      </c>
      <c r="C27" s="20" t="s">
        <v>175</v>
      </c>
      <c r="D27" s="21">
        <v>4.5</v>
      </c>
      <c r="E27" s="18" t="s">
        <v>45</v>
      </c>
      <c r="F27" s="21"/>
      <c r="G27" s="22"/>
    </row>
    <row r="28" spans="1:7" ht="13.5" customHeight="1" thickBot="1">
      <c r="A28" s="56" t="s">
        <v>187</v>
      </c>
      <c r="B28" s="90" t="s">
        <v>108</v>
      </c>
      <c r="C28" s="143" t="s">
        <v>175</v>
      </c>
      <c r="D28" s="86">
        <v>6</v>
      </c>
      <c r="E28" s="87" t="s">
        <v>45</v>
      </c>
      <c r="F28" s="86"/>
      <c r="G28" s="88"/>
    </row>
    <row r="29" spans="1:7" ht="13.5" customHeight="1" thickTop="1" thickBot="1">
      <c r="A29" s="148"/>
      <c r="B29" s="145"/>
      <c r="C29" s="146" t="s">
        <v>188</v>
      </c>
      <c r="D29" s="147">
        <v>33.36</v>
      </c>
      <c r="E29" s="148" t="s">
        <v>45</v>
      </c>
      <c r="F29" s="151"/>
      <c r="G29" s="152"/>
    </row>
    <row r="30" spans="1:7" ht="13.5" customHeight="1" thickTop="1">
      <c r="A30" s="133" t="s">
        <v>57</v>
      </c>
      <c r="B30" s="142" t="s">
        <v>100</v>
      </c>
      <c r="C30" s="133"/>
      <c r="D30" s="134"/>
      <c r="E30" s="131"/>
      <c r="F30" s="131"/>
      <c r="G30" s="135"/>
    </row>
    <row r="31" spans="1:7" ht="13.5" customHeight="1">
      <c r="A31" s="18" t="s">
        <v>75</v>
      </c>
      <c r="B31" s="19" t="s">
        <v>127</v>
      </c>
      <c r="C31" s="20" t="s">
        <v>126</v>
      </c>
      <c r="D31" s="21">
        <v>175</v>
      </c>
      <c r="E31" s="18" t="s">
        <v>128</v>
      </c>
      <c r="F31" s="18"/>
      <c r="G31" s="22"/>
    </row>
    <row r="32" spans="1:7" ht="13.5" customHeight="1">
      <c r="A32" s="18" t="s">
        <v>76</v>
      </c>
      <c r="B32" s="19" t="s">
        <v>130</v>
      </c>
      <c r="C32" s="20" t="s">
        <v>129</v>
      </c>
      <c r="D32" s="21">
        <v>90</v>
      </c>
      <c r="E32" s="57" t="s">
        <v>128</v>
      </c>
      <c r="F32" s="18"/>
      <c r="G32" s="22"/>
    </row>
    <row r="33" spans="1:7" ht="13.5" customHeight="1">
      <c r="A33" s="18" t="s">
        <v>77</v>
      </c>
      <c r="B33" s="19" t="s">
        <v>9</v>
      </c>
      <c r="C33" s="20" t="s">
        <v>10</v>
      </c>
      <c r="D33" s="21">
        <v>20</v>
      </c>
      <c r="E33" s="57" t="s">
        <v>11</v>
      </c>
      <c r="F33" s="18"/>
      <c r="G33" s="22"/>
    </row>
    <row r="34" spans="1:7" ht="13.5" customHeight="1">
      <c r="A34" s="18" t="s">
        <v>8</v>
      </c>
      <c r="B34" s="59" t="s">
        <v>157</v>
      </c>
      <c r="C34" s="20" t="s">
        <v>158</v>
      </c>
      <c r="D34" s="21">
        <v>10</v>
      </c>
      <c r="E34" s="57" t="s">
        <v>11</v>
      </c>
      <c r="F34" s="18"/>
      <c r="G34" s="22"/>
    </row>
    <row r="35" spans="1:7" ht="13.5" customHeight="1" thickBot="1">
      <c r="A35" s="18" t="s">
        <v>189</v>
      </c>
      <c r="B35" s="90" t="s">
        <v>28</v>
      </c>
      <c r="C35" s="143" t="s">
        <v>27</v>
      </c>
      <c r="D35" s="86">
        <v>45</v>
      </c>
      <c r="E35" s="57" t="s">
        <v>45</v>
      </c>
      <c r="F35" s="87"/>
      <c r="G35" s="88"/>
    </row>
    <row r="36" spans="1:7" ht="13.5" customHeight="1" thickTop="1" thickBot="1">
      <c r="A36" s="148"/>
      <c r="B36" s="145"/>
      <c r="C36" s="146"/>
      <c r="D36" s="151"/>
      <c r="E36" s="153"/>
      <c r="F36" s="146" t="s">
        <v>188</v>
      </c>
      <c r="G36" s="152"/>
    </row>
    <row r="37" spans="1:7" ht="13.5" customHeight="1" thickTop="1">
      <c r="A37" s="156" t="s">
        <v>43</v>
      </c>
      <c r="B37" s="155" t="s">
        <v>106</v>
      </c>
      <c r="C37" s="156"/>
      <c r="D37" s="157"/>
      <c r="E37" s="158"/>
      <c r="F37" s="154"/>
      <c r="G37" s="159"/>
    </row>
    <row r="38" spans="1:7" ht="13.5" customHeight="1" thickBot="1">
      <c r="A38" s="87" t="s">
        <v>140</v>
      </c>
      <c r="B38" s="90" t="s">
        <v>110</v>
      </c>
      <c r="C38" s="143" t="s">
        <v>105</v>
      </c>
      <c r="D38" s="86">
        <v>4</v>
      </c>
      <c r="E38" s="57" t="s">
        <v>98</v>
      </c>
      <c r="F38" s="87"/>
      <c r="G38" s="91"/>
    </row>
    <row r="39" spans="1:7" ht="13.5" customHeight="1" thickTop="1" thickBot="1">
      <c r="A39" s="148"/>
      <c r="B39" s="145"/>
      <c r="C39" s="146"/>
      <c r="D39" s="151"/>
      <c r="E39" s="153"/>
      <c r="F39" s="146" t="s">
        <v>188</v>
      </c>
      <c r="G39" s="160"/>
    </row>
    <row r="40" spans="1:7" ht="13.5" customHeight="1" thickTop="1">
      <c r="A40" s="156" t="s">
        <v>78</v>
      </c>
      <c r="B40" s="155" t="s">
        <v>111</v>
      </c>
      <c r="C40" s="156"/>
      <c r="D40" s="157"/>
      <c r="E40" s="158"/>
      <c r="F40" s="154"/>
      <c r="G40" s="159"/>
    </row>
    <row r="41" spans="1:7" ht="13.5" customHeight="1">
      <c r="A41" s="18" t="s">
        <v>79</v>
      </c>
      <c r="B41" s="19" t="s">
        <v>93</v>
      </c>
      <c r="C41" s="20" t="s">
        <v>92</v>
      </c>
      <c r="D41" s="21">
        <v>8</v>
      </c>
      <c r="E41" s="57" t="s">
        <v>85</v>
      </c>
      <c r="F41" s="18"/>
      <c r="G41" s="22"/>
    </row>
    <row r="42" spans="1:7" ht="13.5" customHeight="1">
      <c r="A42" s="18" t="s">
        <v>80</v>
      </c>
      <c r="B42" s="19" t="s">
        <v>26</v>
      </c>
      <c r="C42" s="20" t="s">
        <v>114</v>
      </c>
      <c r="D42" s="21">
        <v>1</v>
      </c>
      <c r="E42" s="57" t="s">
        <v>89</v>
      </c>
      <c r="F42" s="18"/>
      <c r="G42" s="22"/>
    </row>
    <row r="43" spans="1:7" ht="13.5" customHeight="1">
      <c r="A43" s="18" t="s">
        <v>81</v>
      </c>
      <c r="B43" s="19" t="s">
        <v>82</v>
      </c>
      <c r="C43" s="20" t="s">
        <v>135</v>
      </c>
      <c r="D43" s="21">
        <v>20</v>
      </c>
      <c r="E43" s="57" t="s">
        <v>98</v>
      </c>
      <c r="F43" s="18"/>
      <c r="G43" s="22"/>
    </row>
    <row r="44" spans="1:7" ht="13.5" customHeight="1">
      <c r="A44" s="18" t="s">
        <v>0</v>
      </c>
      <c r="B44" s="19" t="s">
        <v>115</v>
      </c>
      <c r="C44" s="20" t="s">
        <v>116</v>
      </c>
      <c r="D44" s="21">
        <v>5</v>
      </c>
      <c r="E44" s="57" t="s">
        <v>89</v>
      </c>
      <c r="F44" s="18"/>
      <c r="G44" s="22"/>
    </row>
    <row r="45" spans="1:7" ht="13.5" customHeight="1">
      <c r="A45" s="18" t="s">
        <v>1</v>
      </c>
      <c r="B45" s="19" t="s">
        <v>103</v>
      </c>
      <c r="C45" s="20" t="s">
        <v>118</v>
      </c>
      <c r="D45" s="21">
        <v>3</v>
      </c>
      <c r="E45" s="57" t="s">
        <v>89</v>
      </c>
      <c r="F45" s="18"/>
      <c r="G45" s="22"/>
    </row>
    <row r="46" spans="1:7" ht="13.5" customHeight="1">
      <c r="A46" s="18" t="s">
        <v>2</v>
      </c>
      <c r="B46" s="19" t="s">
        <v>117</v>
      </c>
      <c r="C46" s="20" t="s">
        <v>136</v>
      </c>
      <c r="D46" s="21">
        <v>28</v>
      </c>
      <c r="E46" s="57" t="s">
        <v>89</v>
      </c>
      <c r="F46" s="18"/>
      <c r="G46" s="22"/>
    </row>
    <row r="47" spans="1:7" ht="13.5" customHeight="1">
      <c r="A47" s="18" t="s">
        <v>3</v>
      </c>
      <c r="B47" s="19" t="s">
        <v>84</v>
      </c>
      <c r="C47" s="20" t="s">
        <v>83</v>
      </c>
      <c r="D47" s="21">
        <v>20</v>
      </c>
      <c r="E47" s="57" t="s">
        <v>86</v>
      </c>
      <c r="F47" s="18"/>
      <c r="G47" s="22"/>
    </row>
    <row r="48" spans="1:7" ht="13.5" customHeight="1">
      <c r="A48" s="18" t="s">
        <v>4</v>
      </c>
      <c r="B48" s="19" t="s">
        <v>94</v>
      </c>
      <c r="C48" s="20" t="s">
        <v>87</v>
      </c>
      <c r="D48" s="21">
        <v>3</v>
      </c>
      <c r="E48" s="57" t="s">
        <v>88</v>
      </c>
      <c r="F48" s="18"/>
      <c r="G48" s="22"/>
    </row>
    <row r="49" spans="1:7" ht="13.5" customHeight="1">
      <c r="A49" s="18" t="s">
        <v>5</v>
      </c>
      <c r="B49" s="19" t="s">
        <v>96</v>
      </c>
      <c r="C49" s="20" t="s">
        <v>95</v>
      </c>
      <c r="D49" s="21">
        <v>2</v>
      </c>
      <c r="E49" s="57" t="s">
        <v>89</v>
      </c>
      <c r="F49" s="18"/>
      <c r="G49" s="22"/>
    </row>
    <row r="50" spans="1:7" ht="13.5" customHeight="1">
      <c r="A50" s="18" t="s">
        <v>6</v>
      </c>
      <c r="B50" s="19" t="s">
        <v>97</v>
      </c>
      <c r="C50" s="20" t="s">
        <v>99</v>
      </c>
      <c r="D50" s="21">
        <v>2</v>
      </c>
      <c r="E50" s="57" t="s">
        <v>89</v>
      </c>
      <c r="F50" s="18"/>
      <c r="G50" s="22"/>
    </row>
    <row r="51" spans="1:7" ht="13.5" customHeight="1" thickBot="1">
      <c r="A51" s="87" t="s">
        <v>141</v>
      </c>
      <c r="B51" s="90" t="s">
        <v>91</v>
      </c>
      <c r="C51" s="143" t="s">
        <v>90</v>
      </c>
      <c r="D51" s="86">
        <v>1</v>
      </c>
      <c r="E51" s="57" t="s">
        <v>89</v>
      </c>
      <c r="F51" s="92"/>
      <c r="G51" s="88"/>
    </row>
    <row r="52" spans="1:7" ht="13.5" customHeight="1" thickTop="1" thickBot="1">
      <c r="A52" s="148"/>
      <c r="B52" s="145"/>
      <c r="C52" s="146"/>
      <c r="D52" s="151"/>
      <c r="E52" s="153"/>
      <c r="F52" s="161" t="s">
        <v>188</v>
      </c>
      <c r="G52" s="152"/>
    </row>
    <row r="53" spans="1:7" ht="13.5" customHeight="1" thickTop="1">
      <c r="A53" s="133" t="s">
        <v>7</v>
      </c>
      <c r="B53" s="142" t="s">
        <v>42</v>
      </c>
      <c r="C53" s="133"/>
      <c r="D53" s="134"/>
      <c r="E53" s="162"/>
      <c r="F53" s="131"/>
      <c r="G53" s="135"/>
    </row>
    <row r="54" spans="1:7" ht="13.5" customHeight="1">
      <c r="A54" s="18" t="s">
        <v>142</v>
      </c>
      <c r="B54" s="19" t="s">
        <v>169</v>
      </c>
      <c r="C54" s="20" t="s">
        <v>41</v>
      </c>
      <c r="D54" s="21">
        <v>3</v>
      </c>
      <c r="E54" s="57" t="s">
        <v>39</v>
      </c>
      <c r="F54" s="18"/>
      <c r="G54" s="22"/>
    </row>
    <row r="55" spans="1:7" ht="13.5" customHeight="1">
      <c r="A55" s="18" t="s">
        <v>143</v>
      </c>
      <c r="B55" s="19" t="s">
        <v>168</v>
      </c>
      <c r="C55" s="20" t="s">
        <v>40</v>
      </c>
      <c r="D55" s="21">
        <v>3</v>
      </c>
      <c r="E55" s="57" t="s">
        <v>39</v>
      </c>
      <c r="F55" s="18"/>
      <c r="G55" s="22"/>
    </row>
    <row r="56" spans="1:7" ht="13.5" customHeight="1" thickBot="1">
      <c r="A56" s="87" t="s">
        <v>144</v>
      </c>
      <c r="B56" s="90" t="s">
        <v>156</v>
      </c>
      <c r="C56" s="143" t="s">
        <v>155</v>
      </c>
      <c r="D56" s="86">
        <v>3</v>
      </c>
      <c r="E56" s="57" t="s">
        <v>86</v>
      </c>
      <c r="F56" s="87"/>
      <c r="G56" s="88"/>
    </row>
    <row r="57" spans="1:7" ht="13.5" customHeight="1" thickTop="1" thickBot="1">
      <c r="A57" s="148"/>
      <c r="B57" s="145"/>
      <c r="C57" s="146"/>
      <c r="D57" s="151"/>
      <c r="E57" s="153"/>
      <c r="F57" s="146" t="s">
        <v>188</v>
      </c>
      <c r="G57" s="152"/>
    </row>
    <row r="58" spans="1:7" ht="20.100000000000001" customHeight="1" thickTop="1" thickBot="1">
      <c r="A58" s="23"/>
      <c r="B58" s="24" t="s">
        <v>192</v>
      </c>
      <c r="C58" s="25"/>
      <c r="D58" s="26"/>
      <c r="E58" s="27"/>
      <c r="F58" s="28"/>
      <c r="G58" s="29"/>
    </row>
    <row r="59" spans="1:7" ht="20.100000000000001" customHeight="1">
      <c r="A59" s="163">
        <v>2</v>
      </c>
      <c r="B59" s="164" t="s">
        <v>139</v>
      </c>
      <c r="C59" s="165"/>
      <c r="D59" s="166"/>
      <c r="E59" s="165"/>
      <c r="F59" s="167"/>
      <c r="G59" s="168"/>
    </row>
    <row r="60" spans="1:7" ht="13.5" customHeight="1">
      <c r="A60" s="169" t="s">
        <v>58</v>
      </c>
      <c r="B60" s="142" t="s">
        <v>165</v>
      </c>
      <c r="C60" s="133"/>
      <c r="D60" s="134"/>
      <c r="E60" s="131"/>
      <c r="F60" s="132"/>
      <c r="G60" s="135"/>
    </row>
    <row r="61" spans="1:7" ht="13.5" customHeight="1">
      <c r="A61" s="18" t="s">
        <v>145</v>
      </c>
      <c r="B61" s="19" t="s">
        <v>166</v>
      </c>
      <c r="C61" s="20" t="s">
        <v>14</v>
      </c>
      <c r="D61" s="21">
        <v>17.399999999999999</v>
      </c>
      <c r="E61" s="18" t="s">
        <v>11</v>
      </c>
      <c r="F61" s="19"/>
      <c r="G61" s="22"/>
    </row>
    <row r="62" spans="1:7" ht="13.5" customHeight="1">
      <c r="A62" s="18" t="s">
        <v>146</v>
      </c>
      <c r="B62" s="19" t="s">
        <v>15</v>
      </c>
      <c r="C62" s="20" t="s">
        <v>16</v>
      </c>
      <c r="D62" s="18">
        <v>4.95</v>
      </c>
      <c r="E62" s="18" t="s">
        <v>17</v>
      </c>
      <c r="F62" s="19"/>
      <c r="G62" s="22"/>
    </row>
    <row r="63" spans="1:7" ht="13.5" customHeight="1">
      <c r="A63" s="18" t="s">
        <v>147</v>
      </c>
      <c r="B63" s="19" t="s">
        <v>18</v>
      </c>
      <c r="C63" s="20" t="s">
        <v>19</v>
      </c>
      <c r="D63" s="21">
        <v>17.399999999999999</v>
      </c>
      <c r="E63" s="18" t="s">
        <v>11</v>
      </c>
      <c r="F63" s="19"/>
      <c r="G63" s="22"/>
    </row>
    <row r="64" spans="1:7" ht="13.5" customHeight="1">
      <c r="A64" s="18" t="s">
        <v>148</v>
      </c>
      <c r="B64" s="19" t="s">
        <v>20</v>
      </c>
      <c r="C64" s="20" t="s">
        <v>21</v>
      </c>
      <c r="D64" s="21">
        <v>4.95</v>
      </c>
      <c r="E64" s="18" t="s">
        <v>17</v>
      </c>
      <c r="F64" s="19"/>
      <c r="G64" s="22"/>
    </row>
    <row r="65" spans="1:7" ht="13.5" customHeight="1">
      <c r="A65" s="18" t="s">
        <v>149</v>
      </c>
      <c r="B65" s="19" t="s">
        <v>22</v>
      </c>
      <c r="C65" s="20" t="s">
        <v>23</v>
      </c>
      <c r="D65" s="21">
        <v>17.399999999999999</v>
      </c>
      <c r="E65" s="18" t="s">
        <v>11</v>
      </c>
      <c r="F65" s="31"/>
      <c r="G65" s="22"/>
    </row>
    <row r="66" spans="1:7" ht="13.5" customHeight="1" thickBot="1">
      <c r="A66" s="18" t="s">
        <v>150</v>
      </c>
      <c r="B66" s="90" t="s">
        <v>24</v>
      </c>
      <c r="C66" s="143" t="s">
        <v>10</v>
      </c>
      <c r="D66" s="86">
        <v>17.399999999999999</v>
      </c>
      <c r="E66" s="87" t="s">
        <v>11</v>
      </c>
      <c r="F66" s="90"/>
      <c r="G66" s="88"/>
    </row>
    <row r="67" spans="1:7" ht="13.5" customHeight="1" thickTop="1" thickBot="1">
      <c r="A67" s="170"/>
      <c r="B67" s="145"/>
      <c r="C67" s="146"/>
      <c r="D67" s="151"/>
      <c r="E67" s="148"/>
      <c r="F67" s="146" t="s">
        <v>188</v>
      </c>
      <c r="G67" s="152"/>
    </row>
    <row r="68" spans="1:7" ht="13.5" customHeight="1" thickTop="1">
      <c r="A68" s="171" t="s">
        <v>59</v>
      </c>
      <c r="B68" s="155" t="s">
        <v>160</v>
      </c>
      <c r="C68" s="156"/>
      <c r="D68" s="157"/>
      <c r="E68" s="154"/>
      <c r="F68" s="155"/>
      <c r="G68" s="172"/>
    </row>
    <row r="69" spans="1:7" ht="13.5" customHeight="1" thickBot="1">
      <c r="A69" s="173" t="s">
        <v>190</v>
      </c>
      <c r="B69" s="90" t="s">
        <v>151</v>
      </c>
      <c r="C69" s="143" t="s">
        <v>159</v>
      </c>
      <c r="D69" s="86"/>
      <c r="E69" s="87" t="s">
        <v>161</v>
      </c>
      <c r="F69" s="90"/>
      <c r="G69" s="91"/>
    </row>
    <row r="70" spans="1:7" ht="13.5" customHeight="1" thickTop="1" thickBot="1">
      <c r="A70" s="170"/>
      <c r="B70" s="145"/>
      <c r="C70" s="146"/>
      <c r="D70" s="151"/>
      <c r="E70" s="148"/>
      <c r="F70" s="146" t="s">
        <v>188</v>
      </c>
      <c r="G70" s="160"/>
    </row>
    <row r="71" spans="1:7" ht="13.5" customHeight="1" thickTop="1">
      <c r="A71" s="171" t="s">
        <v>60</v>
      </c>
      <c r="B71" s="155" t="s">
        <v>138</v>
      </c>
      <c r="C71" s="156"/>
      <c r="D71" s="157"/>
      <c r="E71" s="154"/>
      <c r="F71" s="174"/>
      <c r="G71" s="159"/>
    </row>
    <row r="72" spans="1:7" ht="13.5" customHeight="1" thickBot="1">
      <c r="A72" s="173" t="s">
        <v>12</v>
      </c>
      <c r="B72" s="90" t="s">
        <v>35</v>
      </c>
      <c r="C72" s="143" t="s">
        <v>34</v>
      </c>
      <c r="D72" s="86">
        <v>6.72</v>
      </c>
      <c r="E72" s="87" t="s">
        <v>128</v>
      </c>
      <c r="F72" s="96"/>
      <c r="G72" s="91"/>
    </row>
    <row r="73" spans="1:7" ht="13.5" customHeight="1" thickTop="1" thickBot="1">
      <c r="A73" s="170"/>
      <c r="B73" s="145"/>
      <c r="C73" s="146"/>
      <c r="D73" s="151"/>
      <c r="E73" s="148"/>
      <c r="F73" s="147" t="s">
        <v>188</v>
      </c>
      <c r="G73" s="160"/>
    </row>
    <row r="74" spans="1:7" ht="13.5" customHeight="1" thickTop="1">
      <c r="A74" s="171" t="s">
        <v>61</v>
      </c>
      <c r="B74" s="155" t="s">
        <v>104</v>
      </c>
      <c r="C74" s="156"/>
      <c r="D74" s="157"/>
      <c r="E74" s="154"/>
      <c r="F74" s="174"/>
      <c r="G74" s="159"/>
    </row>
    <row r="75" spans="1:7" ht="13.5" customHeight="1">
      <c r="A75" s="30" t="s">
        <v>13</v>
      </c>
      <c r="B75" s="19" t="s">
        <v>30</v>
      </c>
      <c r="C75" s="20" t="s">
        <v>29</v>
      </c>
      <c r="D75" s="21">
        <v>24.32</v>
      </c>
      <c r="E75" s="18" t="s">
        <v>31</v>
      </c>
      <c r="F75" s="31"/>
      <c r="G75" s="22"/>
    </row>
    <row r="76" spans="1:7" ht="13.5" customHeight="1" thickBot="1">
      <c r="A76" s="175" t="s">
        <v>152</v>
      </c>
      <c r="B76" s="90" t="s">
        <v>167</v>
      </c>
      <c r="C76" s="143" t="s">
        <v>32</v>
      </c>
      <c r="D76" s="86">
        <v>134.4</v>
      </c>
      <c r="E76" s="87" t="s">
        <v>33</v>
      </c>
      <c r="F76" s="96"/>
      <c r="G76" s="88"/>
    </row>
    <row r="77" spans="1:7" ht="14.25" thickTop="1" thickBot="1">
      <c r="A77" s="176"/>
      <c r="B77" s="145"/>
      <c r="C77" s="146"/>
      <c r="D77" s="151"/>
      <c r="E77" s="148"/>
      <c r="F77" s="147" t="s">
        <v>188</v>
      </c>
      <c r="G77" s="152"/>
    </row>
    <row r="78" spans="1:7" ht="13.5" thickTop="1">
      <c r="A78" s="169" t="s">
        <v>62</v>
      </c>
      <c r="B78" s="142" t="s">
        <v>137</v>
      </c>
      <c r="C78" s="133"/>
      <c r="D78" s="134"/>
      <c r="E78" s="131"/>
      <c r="F78" s="177"/>
      <c r="G78" s="135"/>
    </row>
    <row r="79" spans="1:7">
      <c r="A79" s="30" t="s">
        <v>153</v>
      </c>
      <c r="B79" s="19" t="s">
        <v>36</v>
      </c>
      <c r="C79" s="20" t="s">
        <v>37</v>
      </c>
      <c r="D79" s="21">
        <v>200</v>
      </c>
      <c r="E79" s="18" t="s">
        <v>31</v>
      </c>
      <c r="F79" s="31"/>
      <c r="G79" s="22"/>
    </row>
    <row r="80" spans="1:7">
      <c r="A80" s="30" t="s">
        <v>154</v>
      </c>
      <c r="B80" s="19" t="s">
        <v>162</v>
      </c>
      <c r="C80" s="20" t="s">
        <v>38</v>
      </c>
      <c r="D80" s="21">
        <v>500</v>
      </c>
      <c r="E80" s="18" t="s">
        <v>31</v>
      </c>
      <c r="F80" s="31"/>
      <c r="G80" s="22"/>
    </row>
    <row r="81" spans="1:7">
      <c r="A81" s="30" t="s">
        <v>163</v>
      </c>
      <c r="B81" s="19" t="s">
        <v>164</v>
      </c>
      <c r="C81" s="20" t="s">
        <v>10</v>
      </c>
      <c r="D81" s="21">
        <v>554</v>
      </c>
      <c r="E81" s="18" t="s">
        <v>11</v>
      </c>
      <c r="F81" s="31"/>
      <c r="G81" s="22"/>
    </row>
    <row r="82" spans="1:7" ht="13.5" thickBot="1">
      <c r="A82" s="173" t="s">
        <v>170</v>
      </c>
      <c r="B82" s="90" t="s">
        <v>171</v>
      </c>
      <c r="C82" s="143" t="s">
        <v>38</v>
      </c>
      <c r="D82" s="86">
        <v>1600</v>
      </c>
      <c r="E82" s="87" t="s">
        <v>31</v>
      </c>
      <c r="F82" s="96"/>
      <c r="G82" s="88"/>
    </row>
    <row r="83" spans="1:7" ht="14.25" thickTop="1" thickBot="1">
      <c r="A83" s="170"/>
      <c r="B83" s="145"/>
      <c r="C83" s="146"/>
      <c r="D83" s="151"/>
      <c r="E83" s="148"/>
      <c r="F83" s="147" t="s">
        <v>188</v>
      </c>
      <c r="G83" s="152"/>
    </row>
    <row r="84" spans="1:7" ht="20.100000000000001" customHeight="1" thickTop="1" thickBot="1">
      <c r="A84" s="23"/>
      <c r="B84" s="24" t="s">
        <v>193</v>
      </c>
      <c r="C84" s="25"/>
      <c r="D84" s="26"/>
      <c r="E84" s="27"/>
      <c r="F84" s="28"/>
      <c r="G84" s="29"/>
    </row>
    <row r="85" spans="1:7" ht="8.1" customHeight="1" thickBot="1">
      <c r="A85" s="32"/>
      <c r="B85" s="33"/>
      <c r="C85" s="34"/>
      <c r="D85" s="35"/>
      <c r="E85" s="36"/>
      <c r="F85" s="37"/>
      <c r="G85" s="38"/>
    </row>
    <row r="86" spans="1:7" ht="24.95" customHeight="1" thickBot="1">
      <c r="A86" s="60"/>
      <c r="B86" s="178" t="s">
        <v>191</v>
      </c>
      <c r="C86" s="180"/>
      <c r="D86" s="178"/>
      <c r="E86" s="178"/>
      <c r="F86" s="179"/>
      <c r="G86" s="39"/>
    </row>
    <row r="87" spans="1:7">
      <c r="A87" s="40"/>
      <c r="B87" s="33"/>
      <c r="C87" s="33"/>
      <c r="D87" s="41"/>
      <c r="E87" s="33"/>
      <c r="F87" s="42"/>
      <c r="G87" s="37"/>
    </row>
    <row r="88" spans="1:7">
      <c r="A88" s="43"/>
      <c r="B88" s="33"/>
      <c r="C88" s="33"/>
      <c r="D88" s="41"/>
      <c r="E88" s="33"/>
      <c r="F88" s="42"/>
      <c r="G88" s="43"/>
    </row>
    <row r="89" spans="1:7">
      <c r="A89" s="43"/>
    </row>
    <row r="90" spans="1:7">
      <c r="A90" s="43"/>
    </row>
    <row r="91" spans="1:7">
      <c r="A91" s="43"/>
    </row>
    <row r="92" spans="1:7">
      <c r="A92" s="43"/>
    </row>
    <row r="93" spans="1:7">
      <c r="A93" s="2"/>
    </row>
    <row r="94" spans="1:7">
      <c r="A94" s="1"/>
    </row>
    <row r="95" spans="1:7">
      <c r="A95" s="1"/>
      <c r="B95" s="2"/>
      <c r="C95" s="1"/>
      <c r="D95" s="5"/>
      <c r="E95" s="1"/>
    </row>
    <row r="96" spans="1:7">
      <c r="A96" s="1"/>
      <c r="B96" s="1"/>
      <c r="C96" s="1"/>
      <c r="D96" s="5"/>
      <c r="E96" s="1"/>
    </row>
    <row r="97" spans="2:5">
      <c r="B97" s="1"/>
      <c r="C97" s="1"/>
      <c r="D97" s="5"/>
      <c r="E97" s="1"/>
    </row>
    <row r="98" spans="2:5">
      <c r="B98" s="1"/>
      <c r="C98" s="1"/>
      <c r="D98" s="5"/>
      <c r="E98" s="1"/>
    </row>
  </sheetData>
  <mergeCells count="8">
    <mergeCell ref="B86:F86"/>
    <mergeCell ref="B2:F2"/>
    <mergeCell ref="B3:F3"/>
    <mergeCell ref="B5:F5"/>
    <mergeCell ref="A7:G7"/>
    <mergeCell ref="A8:G8"/>
    <mergeCell ref="F10:G10"/>
    <mergeCell ref="A9:D9"/>
  </mergeCells>
  <phoneticPr fontId="8" type="noConversion"/>
  <printOptions horizontalCentered="1"/>
  <pageMargins left="0.39370078740157483" right="0.19685039370078741" top="0.19685039370078741" bottom="0.39370078740157483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97"/>
  <sheetViews>
    <sheetView topLeftCell="A58" zoomScale="90" zoomScaleNormal="90" zoomScaleSheetLayoutView="110" workbookViewId="0">
      <selection activeCell="O78" sqref="O78"/>
    </sheetView>
  </sheetViews>
  <sheetFormatPr defaultColWidth="8.85546875" defaultRowHeight="12.75"/>
  <cols>
    <col min="1" max="1" width="5.7109375" customWidth="1"/>
    <col min="2" max="2" width="71.5703125" customWidth="1"/>
    <col min="3" max="3" width="12.7109375" customWidth="1"/>
    <col min="4" max="4" width="9.42578125" bestFit="1" customWidth="1"/>
    <col min="5" max="5" width="7.140625" customWidth="1"/>
    <col min="6" max="6" width="12.28515625" customWidth="1"/>
    <col min="7" max="7" width="14.7109375" customWidth="1"/>
    <col min="8" max="8" width="10.85546875" customWidth="1"/>
    <col min="9" max="9" width="10.140625" customWidth="1"/>
    <col min="10" max="10" width="15.7109375" customWidth="1"/>
  </cols>
  <sheetData>
    <row r="1" spans="1:11" ht="21.75" customHeight="1">
      <c r="A1" s="114"/>
      <c r="B1" s="115"/>
      <c r="C1" s="115"/>
      <c r="D1" s="115"/>
      <c r="E1" s="115"/>
      <c r="F1" s="115"/>
      <c r="G1" s="115"/>
      <c r="H1" s="115"/>
      <c r="I1" s="115"/>
      <c r="J1" s="116"/>
      <c r="K1" s="61"/>
    </row>
    <row r="2" spans="1:11" ht="12.75" customHeight="1">
      <c r="A2" s="117"/>
      <c r="B2" s="118"/>
      <c r="C2" s="118"/>
      <c r="D2" s="118"/>
      <c r="E2" s="118"/>
      <c r="F2" s="118"/>
      <c r="G2" s="118"/>
      <c r="H2" s="118"/>
      <c r="I2" s="118"/>
      <c r="J2" s="119"/>
      <c r="K2" s="61"/>
    </row>
    <row r="3" spans="1:11" ht="12.75" customHeight="1">
      <c r="A3" s="117"/>
      <c r="B3" s="118"/>
      <c r="C3" s="118"/>
      <c r="D3" s="118"/>
      <c r="E3" s="118"/>
      <c r="F3" s="118"/>
      <c r="G3" s="118"/>
      <c r="H3" s="118"/>
      <c r="I3" s="118"/>
      <c r="J3" s="119"/>
      <c r="K3" s="61"/>
    </row>
    <row r="4" spans="1:11" ht="12.75" customHeight="1">
      <c r="A4" s="117"/>
      <c r="B4" s="118"/>
      <c r="C4" s="118"/>
      <c r="D4" s="118"/>
      <c r="E4" s="118"/>
      <c r="F4" s="118"/>
      <c r="G4" s="118"/>
      <c r="H4" s="118"/>
      <c r="I4" s="118"/>
      <c r="J4" s="119"/>
      <c r="K4" s="61"/>
    </row>
    <row r="5" spans="1:11" ht="44.25" customHeight="1" thickBot="1">
      <c r="A5" s="120"/>
      <c r="B5" s="121"/>
      <c r="C5" s="121"/>
      <c r="D5" s="121"/>
      <c r="E5" s="121"/>
      <c r="F5" s="121"/>
      <c r="G5" s="121"/>
      <c r="H5" s="121"/>
      <c r="I5" s="121"/>
      <c r="J5" s="122"/>
      <c r="K5" s="61"/>
    </row>
    <row r="6" spans="1:11" ht="1.5" customHeight="1" thickBot="1">
      <c r="A6" s="13"/>
      <c r="B6" s="62"/>
      <c r="C6" s="62"/>
      <c r="D6" s="4"/>
      <c r="E6" s="62"/>
      <c r="F6" s="62"/>
      <c r="G6" s="15"/>
      <c r="H6" s="1"/>
      <c r="I6" s="1"/>
      <c r="J6" s="12"/>
    </row>
    <row r="7" spans="1:11" ht="13.5" customHeight="1">
      <c r="A7" s="124" t="s">
        <v>64</v>
      </c>
      <c r="B7" s="125"/>
      <c r="C7" s="125"/>
      <c r="D7" s="125"/>
      <c r="E7" s="125"/>
      <c r="F7" s="125"/>
      <c r="G7" s="125"/>
      <c r="H7" s="70"/>
      <c r="I7" s="70"/>
      <c r="J7" s="71"/>
      <c r="K7" s="6"/>
    </row>
    <row r="8" spans="1:11" ht="13.5" customHeight="1">
      <c r="A8" s="108" t="s">
        <v>194</v>
      </c>
      <c r="B8" s="126"/>
      <c r="C8" s="126"/>
      <c r="D8" s="126"/>
      <c r="E8" s="126"/>
      <c r="F8" s="126"/>
      <c r="G8" s="126"/>
      <c r="H8" s="72"/>
      <c r="I8" s="72"/>
      <c r="J8" s="73"/>
      <c r="K8" s="6"/>
    </row>
    <row r="9" spans="1:11" ht="13.5" customHeight="1" thickBot="1">
      <c r="A9" s="103" t="s">
        <v>179</v>
      </c>
      <c r="B9" s="127"/>
      <c r="C9" s="127"/>
      <c r="D9" s="127"/>
      <c r="E9" s="63"/>
      <c r="F9" s="63"/>
      <c r="G9" s="63"/>
      <c r="H9" s="74"/>
      <c r="I9" s="74"/>
      <c r="J9" s="75"/>
      <c r="K9" s="6"/>
    </row>
    <row r="10" spans="1:11" ht="13.5" customHeight="1" thickBot="1">
      <c r="A10" s="64" t="s">
        <v>47</v>
      </c>
      <c r="B10" s="65" t="s">
        <v>48</v>
      </c>
      <c r="C10" s="78" t="s">
        <v>50</v>
      </c>
      <c r="D10" s="78" t="s">
        <v>51</v>
      </c>
      <c r="E10" s="123" t="s">
        <v>52</v>
      </c>
      <c r="F10" s="123"/>
      <c r="G10" s="111" t="s">
        <v>63</v>
      </c>
      <c r="H10" s="112"/>
      <c r="I10" s="112"/>
      <c r="J10" s="113"/>
    </row>
    <row r="11" spans="1:11" ht="13.5" customHeight="1" thickBot="1">
      <c r="A11" s="50"/>
      <c r="B11" s="51"/>
      <c r="C11" s="53"/>
      <c r="D11" s="52"/>
      <c r="E11" s="76" t="s">
        <v>195</v>
      </c>
      <c r="F11" s="77" t="s">
        <v>54</v>
      </c>
      <c r="G11" s="54" t="s">
        <v>176</v>
      </c>
      <c r="H11" s="54" t="s">
        <v>177</v>
      </c>
      <c r="I11" s="54" t="s">
        <v>178</v>
      </c>
      <c r="J11" s="55" t="s">
        <v>54</v>
      </c>
    </row>
    <row r="12" spans="1:11" ht="20.100000000000001" customHeight="1">
      <c r="A12" s="136">
        <v>1</v>
      </c>
      <c r="B12" s="137" t="s">
        <v>134</v>
      </c>
      <c r="C12" s="139"/>
      <c r="D12" s="138"/>
      <c r="E12" s="140"/>
      <c r="F12" s="141"/>
      <c r="G12" s="140"/>
      <c r="H12" s="141"/>
      <c r="I12" s="140"/>
      <c r="J12" s="141"/>
    </row>
    <row r="13" spans="1:11" ht="13.5" customHeight="1">
      <c r="A13" s="181" t="s">
        <v>55</v>
      </c>
      <c r="B13" s="182" t="s">
        <v>173</v>
      </c>
      <c r="C13" s="183"/>
      <c r="D13" s="133"/>
      <c r="E13" s="133"/>
      <c r="F13" s="184"/>
      <c r="G13" s="133"/>
      <c r="H13" s="184"/>
      <c r="I13" s="133"/>
      <c r="J13" s="184"/>
    </row>
    <row r="14" spans="1:11" ht="13.5" customHeight="1">
      <c r="A14" s="80" t="s">
        <v>131</v>
      </c>
      <c r="B14" s="84" t="s">
        <v>180</v>
      </c>
      <c r="C14" s="21">
        <v>28.6</v>
      </c>
      <c r="D14" s="18" t="s">
        <v>45</v>
      </c>
      <c r="E14" s="18"/>
      <c r="F14" s="22">
        <f t="shared" ref="F14:F20" si="0">C14*E14</f>
        <v>0</v>
      </c>
      <c r="G14" s="18"/>
      <c r="H14" s="22"/>
      <c r="I14" s="18"/>
      <c r="J14" s="22"/>
    </row>
    <row r="15" spans="1:11" ht="13.5" customHeight="1">
      <c r="A15" s="80" t="s">
        <v>132</v>
      </c>
      <c r="B15" s="84" t="s">
        <v>181</v>
      </c>
      <c r="C15" s="21">
        <v>6</v>
      </c>
      <c r="D15" s="18" t="s">
        <v>45</v>
      </c>
      <c r="E15" s="18"/>
      <c r="F15" s="22">
        <f t="shared" si="0"/>
        <v>0</v>
      </c>
      <c r="G15" s="18"/>
      <c r="H15" s="22"/>
      <c r="I15" s="18"/>
      <c r="J15" s="22"/>
    </row>
    <row r="16" spans="1:11" ht="13.5" customHeight="1">
      <c r="A16" s="80" t="s">
        <v>133</v>
      </c>
      <c r="B16" s="84" t="s">
        <v>69</v>
      </c>
      <c r="C16" s="21">
        <v>17.899999999999999</v>
      </c>
      <c r="D16" s="18" t="s">
        <v>102</v>
      </c>
      <c r="E16" s="18"/>
      <c r="F16" s="22">
        <f t="shared" si="0"/>
        <v>0</v>
      </c>
      <c r="G16" s="18"/>
      <c r="H16" s="22"/>
      <c r="I16" s="18"/>
      <c r="J16" s="22"/>
    </row>
    <row r="17" spans="1:10" ht="13.5" customHeight="1">
      <c r="A17" s="80" t="s">
        <v>65</v>
      </c>
      <c r="B17" s="84" t="s">
        <v>182</v>
      </c>
      <c r="C17" s="21">
        <v>3.6</v>
      </c>
      <c r="D17" s="18" t="s">
        <v>102</v>
      </c>
      <c r="E17" s="18"/>
      <c r="F17" s="22">
        <f t="shared" si="0"/>
        <v>0</v>
      </c>
      <c r="G17" s="18"/>
      <c r="H17" s="22"/>
      <c r="I17" s="18"/>
      <c r="J17" s="22"/>
    </row>
    <row r="18" spans="1:10" ht="13.5" customHeight="1">
      <c r="A18" s="80" t="s">
        <v>66</v>
      </c>
      <c r="B18" s="84" t="s">
        <v>183</v>
      </c>
      <c r="C18" s="21">
        <v>7.5</v>
      </c>
      <c r="D18" s="18" t="s">
        <v>102</v>
      </c>
      <c r="E18" s="18"/>
      <c r="F18" s="22">
        <f t="shared" si="0"/>
        <v>0</v>
      </c>
      <c r="G18" s="18"/>
      <c r="H18" s="22"/>
      <c r="I18" s="18"/>
      <c r="J18" s="22"/>
    </row>
    <row r="19" spans="1:10" ht="13.5" customHeight="1">
      <c r="A19" s="80" t="s">
        <v>67</v>
      </c>
      <c r="B19" s="84" t="s">
        <v>184</v>
      </c>
      <c r="C19" s="21">
        <v>56.8</v>
      </c>
      <c r="D19" s="18" t="s">
        <v>102</v>
      </c>
      <c r="E19" s="18"/>
      <c r="F19" s="22">
        <f t="shared" si="0"/>
        <v>0</v>
      </c>
      <c r="G19" s="18"/>
      <c r="H19" s="22"/>
      <c r="I19" s="18"/>
      <c r="J19" s="22"/>
    </row>
    <row r="20" spans="1:10" ht="13.5" customHeight="1" thickBot="1">
      <c r="A20" s="89" t="s">
        <v>68</v>
      </c>
      <c r="B20" s="85" t="s">
        <v>25</v>
      </c>
      <c r="C20" s="86">
        <v>1</v>
      </c>
      <c r="D20" s="87" t="s">
        <v>102</v>
      </c>
      <c r="E20" s="87"/>
      <c r="F20" s="88">
        <f t="shared" si="0"/>
        <v>0</v>
      </c>
      <c r="G20" s="87"/>
      <c r="H20" s="88"/>
      <c r="I20" s="87"/>
      <c r="J20" s="88"/>
    </row>
    <row r="21" spans="1:10" ht="13.5" customHeight="1" thickTop="1" thickBot="1">
      <c r="A21" s="197"/>
      <c r="B21" s="188"/>
      <c r="C21" s="189">
        <v>121.4</v>
      </c>
      <c r="D21" s="190" t="s">
        <v>45</v>
      </c>
      <c r="E21" s="190"/>
      <c r="F21" s="198"/>
      <c r="G21" s="193" t="s">
        <v>188</v>
      </c>
      <c r="H21" s="194"/>
      <c r="I21" s="195"/>
      <c r="J21" s="192"/>
    </row>
    <row r="22" spans="1:10" ht="13.5" customHeight="1" thickTop="1">
      <c r="A22" s="196" t="s">
        <v>56</v>
      </c>
      <c r="B22" s="155" t="s">
        <v>101</v>
      </c>
      <c r="C22" s="157"/>
      <c r="D22" s="154"/>
      <c r="E22" s="154"/>
      <c r="F22" s="159"/>
      <c r="G22" s="154"/>
      <c r="H22" s="159"/>
      <c r="I22" s="154"/>
      <c r="J22" s="159"/>
    </row>
    <row r="23" spans="1:10" ht="13.5" customHeight="1">
      <c r="A23" s="81" t="s">
        <v>70</v>
      </c>
      <c r="B23" s="19" t="s">
        <v>174</v>
      </c>
      <c r="C23" s="21"/>
      <c r="D23" s="18" t="s">
        <v>102</v>
      </c>
      <c r="E23" s="21"/>
      <c r="F23" s="22">
        <f t="shared" ref="F23:F29" si="1">C23*E23</f>
        <v>0</v>
      </c>
      <c r="G23" s="21"/>
      <c r="H23" s="22"/>
      <c r="I23" s="21"/>
      <c r="J23" s="22"/>
    </row>
    <row r="24" spans="1:10" ht="13.5" customHeight="1">
      <c r="A24" s="81" t="s">
        <v>71</v>
      </c>
      <c r="B24" s="19" t="s">
        <v>112</v>
      </c>
      <c r="C24" s="21">
        <v>3</v>
      </c>
      <c r="D24" s="18" t="s">
        <v>102</v>
      </c>
      <c r="E24" s="21"/>
      <c r="F24" s="22">
        <f t="shared" si="1"/>
        <v>0</v>
      </c>
      <c r="G24" s="21"/>
      <c r="H24" s="22"/>
      <c r="I24" s="21"/>
      <c r="J24" s="22"/>
    </row>
    <row r="25" spans="1:10" ht="13.5" customHeight="1">
      <c r="A25" s="81" t="s">
        <v>72</v>
      </c>
      <c r="B25" s="19" t="s">
        <v>113</v>
      </c>
      <c r="C25" s="21">
        <v>18.36</v>
      </c>
      <c r="D25" s="18" t="s">
        <v>102</v>
      </c>
      <c r="E25" s="21"/>
      <c r="F25" s="22">
        <f t="shared" si="1"/>
        <v>0</v>
      </c>
      <c r="G25" s="21"/>
      <c r="H25" s="22"/>
      <c r="I25" s="21"/>
      <c r="J25" s="22"/>
    </row>
    <row r="26" spans="1:10" ht="13.5" customHeight="1">
      <c r="A26" s="81" t="s">
        <v>73</v>
      </c>
      <c r="B26" s="19" t="s">
        <v>123</v>
      </c>
      <c r="C26" s="21">
        <v>1.5</v>
      </c>
      <c r="D26" s="18" t="s">
        <v>102</v>
      </c>
      <c r="E26" s="21"/>
      <c r="F26" s="22">
        <f t="shared" si="1"/>
        <v>0</v>
      </c>
      <c r="G26" s="21"/>
      <c r="H26" s="22"/>
      <c r="I26" s="21"/>
      <c r="J26" s="22"/>
    </row>
    <row r="27" spans="1:10" ht="13.5" customHeight="1">
      <c r="A27" s="81" t="s">
        <v>74</v>
      </c>
      <c r="B27" s="19" t="s">
        <v>124</v>
      </c>
      <c r="C27" s="21">
        <v>4.5</v>
      </c>
      <c r="D27" s="18" t="s">
        <v>45</v>
      </c>
      <c r="E27" s="21"/>
      <c r="F27" s="22">
        <f t="shared" si="1"/>
        <v>0</v>
      </c>
      <c r="G27" s="21"/>
      <c r="H27" s="22"/>
      <c r="I27" s="21"/>
      <c r="J27" s="22"/>
    </row>
    <row r="28" spans="1:10" ht="13.5" customHeight="1" thickBot="1">
      <c r="A28" s="185" t="s">
        <v>187</v>
      </c>
      <c r="B28" s="90" t="s">
        <v>108</v>
      </c>
      <c r="C28" s="86">
        <v>6</v>
      </c>
      <c r="D28" s="87" t="s">
        <v>45</v>
      </c>
      <c r="E28" s="86"/>
      <c r="F28" s="88">
        <f t="shared" si="1"/>
        <v>0</v>
      </c>
      <c r="G28" s="86"/>
      <c r="H28" s="88"/>
      <c r="I28" s="86"/>
      <c r="J28" s="88"/>
    </row>
    <row r="29" spans="1:10" ht="13.5" customHeight="1" thickTop="1" thickBot="1">
      <c r="A29" s="187"/>
      <c r="B29" s="188"/>
      <c r="C29" s="189">
        <v>33.36</v>
      </c>
      <c r="D29" s="190" t="s">
        <v>45</v>
      </c>
      <c r="E29" s="191"/>
      <c r="F29" s="192"/>
      <c r="G29" s="193" t="s">
        <v>188</v>
      </c>
      <c r="H29" s="194"/>
      <c r="I29" s="195"/>
      <c r="J29" s="192"/>
    </row>
    <row r="30" spans="1:10" ht="13.5" customHeight="1" thickTop="1">
      <c r="A30" s="186" t="s">
        <v>57</v>
      </c>
      <c r="B30" s="155" t="s">
        <v>100</v>
      </c>
      <c r="C30" s="157"/>
      <c r="D30" s="154"/>
      <c r="E30" s="154"/>
      <c r="F30" s="159">
        <f t="shared" ref="F30:F35" si="2">C30*E30</f>
        <v>0</v>
      </c>
      <c r="G30" s="154"/>
      <c r="H30" s="159"/>
      <c r="I30" s="154"/>
      <c r="J30" s="159"/>
    </row>
    <row r="31" spans="1:10" ht="13.5" customHeight="1">
      <c r="A31" s="80" t="s">
        <v>75</v>
      </c>
      <c r="B31" s="19" t="s">
        <v>127</v>
      </c>
      <c r="C31" s="21">
        <v>175</v>
      </c>
      <c r="D31" s="18" t="s">
        <v>128</v>
      </c>
      <c r="E31" s="18"/>
      <c r="F31" s="22">
        <f t="shared" si="2"/>
        <v>0</v>
      </c>
      <c r="G31" s="18"/>
      <c r="H31" s="22"/>
      <c r="I31" s="18"/>
      <c r="J31" s="22"/>
    </row>
    <row r="32" spans="1:10" ht="13.5" customHeight="1">
      <c r="A32" s="80" t="s">
        <v>76</v>
      </c>
      <c r="B32" s="19" t="s">
        <v>130</v>
      </c>
      <c r="C32" s="21">
        <v>90</v>
      </c>
      <c r="D32" s="57" t="s">
        <v>128</v>
      </c>
      <c r="E32" s="18"/>
      <c r="F32" s="22">
        <f t="shared" si="2"/>
        <v>0</v>
      </c>
      <c r="G32" s="18"/>
      <c r="H32" s="22"/>
      <c r="I32" s="18"/>
      <c r="J32" s="22"/>
    </row>
    <row r="33" spans="1:10" ht="13.5" customHeight="1">
      <c r="A33" s="80" t="s">
        <v>77</v>
      </c>
      <c r="B33" s="19" t="s">
        <v>9</v>
      </c>
      <c r="C33" s="21">
        <v>20</v>
      </c>
      <c r="D33" s="57" t="s">
        <v>11</v>
      </c>
      <c r="E33" s="18"/>
      <c r="F33" s="22">
        <f t="shared" si="2"/>
        <v>0</v>
      </c>
      <c r="G33" s="18"/>
      <c r="H33" s="22"/>
      <c r="I33" s="18"/>
      <c r="J33" s="22"/>
    </row>
    <row r="34" spans="1:10" ht="13.5" customHeight="1">
      <c r="A34" s="80" t="s">
        <v>8</v>
      </c>
      <c r="B34" s="59" t="s">
        <v>157</v>
      </c>
      <c r="C34" s="21">
        <v>10</v>
      </c>
      <c r="D34" s="57" t="s">
        <v>11</v>
      </c>
      <c r="E34" s="18"/>
      <c r="F34" s="22">
        <f t="shared" si="2"/>
        <v>0</v>
      </c>
      <c r="G34" s="18"/>
      <c r="H34" s="22"/>
      <c r="I34" s="18"/>
      <c r="J34" s="22"/>
    </row>
    <row r="35" spans="1:10" ht="13.5" customHeight="1" thickBot="1">
      <c r="A35" s="89" t="s">
        <v>189</v>
      </c>
      <c r="B35" s="90" t="s">
        <v>28</v>
      </c>
      <c r="C35" s="86">
        <v>45</v>
      </c>
      <c r="D35" s="57" t="s">
        <v>45</v>
      </c>
      <c r="E35" s="87"/>
      <c r="F35" s="88">
        <f t="shared" si="2"/>
        <v>0</v>
      </c>
      <c r="G35" s="87"/>
      <c r="H35" s="88"/>
      <c r="I35" s="87"/>
      <c r="J35" s="88"/>
    </row>
    <row r="36" spans="1:10" ht="13.5" customHeight="1" thickTop="1" thickBot="1">
      <c r="A36" s="187"/>
      <c r="B36" s="188"/>
      <c r="C36" s="191"/>
      <c r="D36" s="199"/>
      <c r="E36" s="200"/>
      <c r="F36" s="192"/>
      <c r="G36" s="193" t="s">
        <v>188</v>
      </c>
      <c r="H36" s="194"/>
      <c r="I36" s="195"/>
      <c r="J36" s="192"/>
    </row>
    <row r="37" spans="1:10" ht="13.5" customHeight="1" thickTop="1">
      <c r="A37" s="186" t="s">
        <v>43</v>
      </c>
      <c r="B37" s="155" t="s">
        <v>196</v>
      </c>
      <c r="C37" s="201"/>
      <c r="D37" s="202"/>
      <c r="E37" s="156"/>
      <c r="F37" s="172"/>
      <c r="G37" s="156"/>
      <c r="H37" s="172"/>
      <c r="I37" s="156"/>
      <c r="J37" s="172"/>
    </row>
    <row r="38" spans="1:10" ht="13.5" customHeight="1" thickBot="1">
      <c r="A38" s="89" t="s">
        <v>140</v>
      </c>
      <c r="B38" s="90" t="s">
        <v>110</v>
      </c>
      <c r="C38" s="86">
        <v>4</v>
      </c>
      <c r="D38" s="57" t="s">
        <v>86</v>
      </c>
      <c r="E38" s="87"/>
      <c r="F38" s="91">
        <f>C38*E38</f>
        <v>0</v>
      </c>
      <c r="G38" s="87"/>
      <c r="H38" s="91"/>
      <c r="I38" s="87"/>
      <c r="J38" s="91"/>
    </row>
    <row r="39" spans="1:10" ht="13.5" customHeight="1" thickTop="1" thickBot="1">
      <c r="A39" s="187"/>
      <c r="B39" s="188"/>
      <c r="C39" s="191"/>
      <c r="D39" s="199"/>
      <c r="E39" s="190"/>
      <c r="F39" s="203"/>
      <c r="G39" s="193" t="s">
        <v>188</v>
      </c>
      <c r="H39" s="194"/>
      <c r="I39" s="195"/>
      <c r="J39" s="192"/>
    </row>
    <row r="40" spans="1:10" ht="13.5" customHeight="1" thickTop="1">
      <c r="A40" s="186" t="s">
        <v>78</v>
      </c>
      <c r="B40" s="155" t="s">
        <v>111</v>
      </c>
      <c r="C40" s="157"/>
      <c r="D40" s="158"/>
      <c r="E40" s="154"/>
      <c r="F40" s="159"/>
      <c r="G40" s="154"/>
      <c r="H40" s="159"/>
      <c r="I40" s="154"/>
      <c r="J40" s="159"/>
    </row>
    <row r="41" spans="1:10" ht="13.5" customHeight="1">
      <c r="A41" s="80" t="s">
        <v>79</v>
      </c>
      <c r="B41" s="19" t="s">
        <v>93</v>
      </c>
      <c r="C41" s="21">
        <v>8</v>
      </c>
      <c r="D41" s="57" t="s">
        <v>85</v>
      </c>
      <c r="E41" s="18"/>
      <c r="F41" s="22">
        <f t="shared" ref="F41:F51" si="3">C41*E41</f>
        <v>0</v>
      </c>
      <c r="G41" s="18"/>
      <c r="H41" s="22"/>
      <c r="I41" s="18"/>
      <c r="J41" s="22"/>
    </row>
    <row r="42" spans="1:10" ht="13.5" customHeight="1">
      <c r="A42" s="80" t="s">
        <v>80</v>
      </c>
      <c r="B42" s="19" t="s">
        <v>26</v>
      </c>
      <c r="C42" s="21">
        <v>1</v>
      </c>
      <c r="D42" s="57" t="s">
        <v>86</v>
      </c>
      <c r="E42" s="18"/>
      <c r="F42" s="22">
        <f t="shared" si="3"/>
        <v>0</v>
      </c>
      <c r="G42" s="18"/>
      <c r="H42" s="22"/>
      <c r="I42" s="18"/>
      <c r="J42" s="22"/>
    </row>
    <row r="43" spans="1:10" ht="13.5" customHeight="1">
      <c r="A43" s="80" t="s">
        <v>81</v>
      </c>
      <c r="B43" s="19" t="s">
        <v>82</v>
      </c>
      <c r="C43" s="21">
        <v>20</v>
      </c>
      <c r="D43" s="57" t="s">
        <v>86</v>
      </c>
      <c r="E43" s="18"/>
      <c r="F43" s="22">
        <f t="shared" si="3"/>
        <v>0</v>
      </c>
      <c r="G43" s="18"/>
      <c r="H43" s="22"/>
      <c r="I43" s="18"/>
      <c r="J43" s="22"/>
    </row>
    <row r="44" spans="1:10" ht="13.5" customHeight="1">
      <c r="A44" s="80" t="s">
        <v>0</v>
      </c>
      <c r="B44" s="19" t="s">
        <v>115</v>
      </c>
      <c r="C44" s="21">
        <v>5</v>
      </c>
      <c r="D44" s="57" t="s">
        <v>86</v>
      </c>
      <c r="E44" s="18"/>
      <c r="F44" s="22">
        <f t="shared" si="3"/>
        <v>0</v>
      </c>
      <c r="G44" s="18"/>
      <c r="H44" s="22"/>
      <c r="I44" s="18"/>
      <c r="J44" s="22"/>
    </row>
    <row r="45" spans="1:10" ht="13.5" customHeight="1">
      <c r="A45" s="80" t="s">
        <v>1</v>
      </c>
      <c r="B45" s="19" t="s">
        <v>103</v>
      </c>
      <c r="C45" s="21">
        <v>3</v>
      </c>
      <c r="D45" s="57" t="s">
        <v>86</v>
      </c>
      <c r="E45" s="18"/>
      <c r="F45" s="22">
        <f t="shared" si="3"/>
        <v>0</v>
      </c>
      <c r="G45" s="18"/>
      <c r="H45" s="22"/>
      <c r="I45" s="18"/>
      <c r="J45" s="22"/>
    </row>
    <row r="46" spans="1:10" ht="13.5" customHeight="1">
      <c r="A46" s="80" t="s">
        <v>2</v>
      </c>
      <c r="B46" s="19" t="s">
        <v>117</v>
      </c>
      <c r="C46" s="21">
        <v>28</v>
      </c>
      <c r="D46" s="57" t="s">
        <v>86</v>
      </c>
      <c r="E46" s="18"/>
      <c r="F46" s="22">
        <f t="shared" si="3"/>
        <v>0</v>
      </c>
      <c r="G46" s="18"/>
      <c r="H46" s="22"/>
      <c r="I46" s="18"/>
      <c r="J46" s="22"/>
    </row>
    <row r="47" spans="1:10" ht="13.5" customHeight="1">
      <c r="A47" s="80" t="s">
        <v>3</v>
      </c>
      <c r="B47" s="19" t="s">
        <v>84</v>
      </c>
      <c r="C47" s="21">
        <v>20</v>
      </c>
      <c r="D47" s="57" t="s">
        <v>86</v>
      </c>
      <c r="E47" s="18"/>
      <c r="F47" s="22">
        <f t="shared" si="3"/>
        <v>0</v>
      </c>
      <c r="G47" s="18"/>
      <c r="H47" s="22"/>
      <c r="I47" s="18"/>
      <c r="J47" s="22"/>
    </row>
    <row r="48" spans="1:10" ht="13.5" customHeight="1">
      <c r="A48" s="80" t="s">
        <v>4</v>
      </c>
      <c r="B48" s="19" t="s">
        <v>94</v>
      </c>
      <c r="C48" s="21">
        <v>3</v>
      </c>
      <c r="D48" s="57" t="s">
        <v>86</v>
      </c>
      <c r="E48" s="18"/>
      <c r="F48" s="22">
        <f t="shared" si="3"/>
        <v>0</v>
      </c>
      <c r="G48" s="18"/>
      <c r="H48" s="22"/>
      <c r="I48" s="18"/>
      <c r="J48" s="22"/>
    </row>
    <row r="49" spans="1:10" ht="13.5" customHeight="1">
      <c r="A49" s="80" t="s">
        <v>5</v>
      </c>
      <c r="B49" s="19" t="s">
        <v>96</v>
      </c>
      <c r="C49" s="21">
        <v>2</v>
      </c>
      <c r="D49" s="57" t="s">
        <v>86</v>
      </c>
      <c r="E49" s="18"/>
      <c r="F49" s="22">
        <f t="shared" si="3"/>
        <v>0</v>
      </c>
      <c r="G49" s="18"/>
      <c r="H49" s="22"/>
      <c r="I49" s="18"/>
      <c r="J49" s="22"/>
    </row>
    <row r="50" spans="1:10" ht="13.5" customHeight="1">
      <c r="A50" s="80" t="s">
        <v>6</v>
      </c>
      <c r="B50" s="19" t="s">
        <v>97</v>
      </c>
      <c r="C50" s="21">
        <v>2</v>
      </c>
      <c r="D50" s="57" t="s">
        <v>86</v>
      </c>
      <c r="E50" s="18"/>
      <c r="F50" s="22">
        <f t="shared" si="3"/>
        <v>0</v>
      </c>
      <c r="G50" s="18"/>
      <c r="H50" s="22"/>
      <c r="I50" s="18"/>
      <c r="J50" s="22"/>
    </row>
    <row r="51" spans="1:10" ht="13.5" customHeight="1" thickBot="1">
      <c r="A51" s="89" t="s">
        <v>141</v>
      </c>
      <c r="B51" s="90" t="s">
        <v>91</v>
      </c>
      <c r="C51" s="86">
        <v>1</v>
      </c>
      <c r="D51" s="57" t="s">
        <v>86</v>
      </c>
      <c r="E51" s="92"/>
      <c r="F51" s="88">
        <f t="shared" si="3"/>
        <v>0</v>
      </c>
      <c r="G51" s="87"/>
      <c r="H51" s="88"/>
      <c r="I51" s="87"/>
      <c r="J51" s="88"/>
    </row>
    <row r="52" spans="1:10" ht="13.5" customHeight="1" thickTop="1" thickBot="1">
      <c r="A52" s="187"/>
      <c r="B52" s="188"/>
      <c r="C52" s="191"/>
      <c r="D52" s="199"/>
      <c r="E52" s="204"/>
      <c r="F52" s="192"/>
      <c r="G52" s="193" t="s">
        <v>188</v>
      </c>
      <c r="H52" s="194"/>
      <c r="I52" s="195"/>
      <c r="J52" s="192"/>
    </row>
    <row r="53" spans="1:10" ht="13.5" customHeight="1" thickTop="1">
      <c r="A53" s="181" t="s">
        <v>7</v>
      </c>
      <c r="B53" s="142" t="s">
        <v>197</v>
      </c>
      <c r="C53" s="183"/>
      <c r="D53" s="205"/>
      <c r="E53" s="133"/>
      <c r="F53" s="184"/>
      <c r="G53" s="133"/>
      <c r="H53" s="184"/>
      <c r="I53" s="133"/>
      <c r="J53" s="184"/>
    </row>
    <row r="54" spans="1:10" ht="13.5" customHeight="1">
      <c r="A54" s="80" t="s">
        <v>142</v>
      </c>
      <c r="B54" s="19" t="s">
        <v>169</v>
      </c>
      <c r="C54" s="21">
        <v>3</v>
      </c>
      <c r="D54" s="57" t="s">
        <v>39</v>
      </c>
      <c r="E54" s="18"/>
      <c r="F54" s="22">
        <f>C54*E54</f>
        <v>0</v>
      </c>
      <c r="G54" s="18"/>
      <c r="H54" s="22"/>
      <c r="I54" s="18"/>
      <c r="J54" s="22"/>
    </row>
    <row r="55" spans="1:10" ht="13.5" customHeight="1">
      <c r="A55" s="80" t="s">
        <v>143</v>
      </c>
      <c r="B55" s="19" t="s">
        <v>168</v>
      </c>
      <c r="C55" s="21">
        <v>3</v>
      </c>
      <c r="D55" s="57" t="s">
        <v>39</v>
      </c>
      <c r="E55" s="18"/>
      <c r="F55" s="22">
        <f>C55*E55</f>
        <v>0</v>
      </c>
      <c r="G55" s="18"/>
      <c r="H55" s="22"/>
      <c r="I55" s="18"/>
      <c r="J55" s="22"/>
    </row>
    <row r="56" spans="1:10" ht="13.5" customHeight="1" thickBot="1">
      <c r="A56" s="89" t="s">
        <v>144</v>
      </c>
      <c r="B56" s="90" t="s">
        <v>156</v>
      </c>
      <c r="C56" s="86">
        <v>3</v>
      </c>
      <c r="D56" s="57" t="s">
        <v>86</v>
      </c>
      <c r="E56" s="87"/>
      <c r="F56" s="88">
        <f>C56*E56</f>
        <v>0</v>
      </c>
      <c r="G56" s="87"/>
      <c r="H56" s="88"/>
      <c r="I56" s="87"/>
      <c r="J56" s="88"/>
    </row>
    <row r="57" spans="1:10" ht="13.5" customHeight="1" thickTop="1" thickBot="1">
      <c r="A57" s="187"/>
      <c r="B57" s="188"/>
      <c r="C57" s="191"/>
      <c r="D57" s="199"/>
      <c r="E57" s="200"/>
      <c r="F57" s="192"/>
      <c r="G57" s="193" t="s">
        <v>188</v>
      </c>
      <c r="H57" s="194"/>
      <c r="I57" s="195"/>
      <c r="J57" s="192"/>
    </row>
    <row r="58" spans="1:10" ht="8.1" customHeight="1" thickTop="1" thickBot="1">
      <c r="A58" s="82"/>
      <c r="B58" s="206"/>
      <c r="C58" s="207"/>
      <c r="D58" s="58"/>
      <c r="E58" s="208"/>
      <c r="F58" s="209"/>
      <c r="G58" s="1"/>
      <c r="H58" s="1"/>
      <c r="I58" s="1"/>
      <c r="J58" s="12"/>
    </row>
    <row r="59" spans="1:10" ht="20.100000000000001" customHeight="1" thickBot="1">
      <c r="A59" s="215">
        <v>2</v>
      </c>
      <c r="B59" s="210" t="s">
        <v>139</v>
      </c>
      <c r="C59" s="211"/>
      <c r="D59" s="212"/>
      <c r="E59" s="213"/>
      <c r="F59" s="214"/>
      <c r="G59" s="213"/>
      <c r="H59" s="214"/>
      <c r="I59" s="213"/>
      <c r="J59" s="214"/>
    </row>
    <row r="60" spans="1:10" ht="13.5" customHeight="1">
      <c r="A60" s="216" t="s">
        <v>58</v>
      </c>
      <c r="B60" s="155" t="s">
        <v>165</v>
      </c>
      <c r="C60" s="157"/>
      <c r="D60" s="154"/>
      <c r="E60" s="217"/>
      <c r="F60" s="159"/>
      <c r="G60" s="217"/>
      <c r="H60" s="159"/>
      <c r="I60" s="217"/>
      <c r="J60" s="159"/>
    </row>
    <row r="61" spans="1:10" ht="13.5" customHeight="1">
      <c r="A61" s="83" t="s">
        <v>145</v>
      </c>
      <c r="B61" s="19" t="s">
        <v>166</v>
      </c>
      <c r="C61" s="21">
        <v>17.399999999999999</v>
      </c>
      <c r="D61" s="18" t="s">
        <v>11</v>
      </c>
      <c r="E61" s="19"/>
      <c r="F61" s="22">
        <f t="shared" ref="F61:F66" si="4">C61*E61</f>
        <v>0</v>
      </c>
      <c r="G61" s="19"/>
      <c r="H61" s="22"/>
      <c r="I61" s="19"/>
      <c r="J61" s="22"/>
    </row>
    <row r="62" spans="1:10" ht="13.5" customHeight="1">
      <c r="A62" s="83" t="s">
        <v>146</v>
      </c>
      <c r="B62" s="19" t="s">
        <v>15</v>
      </c>
      <c r="C62" s="18">
        <v>4.95</v>
      </c>
      <c r="D62" s="18" t="s">
        <v>17</v>
      </c>
      <c r="E62" s="19"/>
      <c r="F62" s="22">
        <f t="shared" si="4"/>
        <v>0</v>
      </c>
      <c r="G62" s="19"/>
      <c r="H62" s="22"/>
      <c r="I62" s="19"/>
      <c r="J62" s="22"/>
    </row>
    <row r="63" spans="1:10" ht="13.5" customHeight="1">
      <c r="A63" s="83" t="s">
        <v>147</v>
      </c>
      <c r="B63" s="19" t="s">
        <v>18</v>
      </c>
      <c r="C63" s="21">
        <v>17.399999999999999</v>
      </c>
      <c r="D63" s="18" t="s">
        <v>11</v>
      </c>
      <c r="E63" s="19"/>
      <c r="F63" s="22">
        <f t="shared" si="4"/>
        <v>0</v>
      </c>
      <c r="G63" s="19"/>
      <c r="H63" s="22"/>
      <c r="I63" s="19"/>
      <c r="J63" s="22"/>
    </row>
    <row r="64" spans="1:10" ht="13.5" customHeight="1">
      <c r="A64" s="83" t="s">
        <v>148</v>
      </c>
      <c r="B64" s="19" t="s">
        <v>20</v>
      </c>
      <c r="C64" s="21">
        <v>4.95</v>
      </c>
      <c r="D64" s="18" t="s">
        <v>17</v>
      </c>
      <c r="E64" s="19"/>
      <c r="F64" s="22">
        <f t="shared" si="4"/>
        <v>0</v>
      </c>
      <c r="G64" s="19"/>
      <c r="H64" s="22"/>
      <c r="I64" s="19"/>
      <c r="J64" s="22"/>
    </row>
    <row r="65" spans="1:10" ht="13.5" customHeight="1">
      <c r="A65" s="83" t="s">
        <v>149</v>
      </c>
      <c r="B65" s="19" t="s">
        <v>22</v>
      </c>
      <c r="C65" s="21">
        <v>17.399999999999999</v>
      </c>
      <c r="D65" s="18" t="s">
        <v>11</v>
      </c>
      <c r="E65" s="31"/>
      <c r="F65" s="22">
        <f t="shared" si="4"/>
        <v>0</v>
      </c>
      <c r="G65" s="31"/>
      <c r="H65" s="22"/>
      <c r="I65" s="31"/>
      <c r="J65" s="22"/>
    </row>
    <row r="66" spans="1:10" ht="13.5" customHeight="1" thickBot="1">
      <c r="A66" s="93" t="s">
        <v>150</v>
      </c>
      <c r="B66" s="90" t="s">
        <v>24</v>
      </c>
      <c r="C66" s="86">
        <v>17.399999999999999</v>
      </c>
      <c r="D66" s="87" t="s">
        <v>11</v>
      </c>
      <c r="E66" s="90"/>
      <c r="F66" s="88">
        <f t="shared" si="4"/>
        <v>0</v>
      </c>
      <c r="G66" s="90"/>
      <c r="H66" s="88"/>
      <c r="I66" s="90"/>
      <c r="J66" s="88"/>
    </row>
    <row r="67" spans="1:10" ht="13.5" customHeight="1" thickTop="1" thickBot="1">
      <c r="A67" s="187"/>
      <c r="B67" s="188"/>
      <c r="C67" s="191"/>
      <c r="D67" s="190"/>
      <c r="E67" s="218"/>
      <c r="F67" s="192"/>
      <c r="G67" s="193" t="s">
        <v>188</v>
      </c>
      <c r="H67" s="194"/>
      <c r="I67" s="195"/>
      <c r="J67" s="192"/>
    </row>
    <row r="68" spans="1:10" ht="13.5" customHeight="1" thickTop="1">
      <c r="A68" s="171" t="s">
        <v>59</v>
      </c>
      <c r="B68" s="155" t="s">
        <v>160</v>
      </c>
      <c r="C68" s="157"/>
      <c r="D68" s="154"/>
      <c r="E68" s="155"/>
      <c r="F68" s="172"/>
      <c r="G68" s="155"/>
      <c r="H68" s="172"/>
      <c r="I68" s="155"/>
      <c r="J68" s="172"/>
    </row>
    <row r="69" spans="1:10" ht="13.5" customHeight="1" thickBot="1">
      <c r="A69" s="93" t="s">
        <v>190</v>
      </c>
      <c r="B69" s="90" t="s">
        <v>151</v>
      </c>
      <c r="C69" s="86"/>
      <c r="D69" s="87" t="s">
        <v>161</v>
      </c>
      <c r="E69" s="90"/>
      <c r="F69" s="22">
        <f t="shared" ref="F69" si="5">C69*E69</f>
        <v>0</v>
      </c>
      <c r="G69" s="94"/>
      <c r="H69" s="94"/>
      <c r="I69" s="94"/>
      <c r="J69" s="95"/>
    </row>
    <row r="70" spans="1:10" ht="13.5" customHeight="1" thickTop="1" thickBot="1">
      <c r="A70" s="170"/>
      <c r="B70" s="188"/>
      <c r="C70" s="191"/>
      <c r="D70" s="190"/>
      <c r="E70" s="188"/>
      <c r="F70" s="203"/>
      <c r="G70" s="193" t="s">
        <v>188</v>
      </c>
      <c r="H70" s="194"/>
      <c r="I70" s="195"/>
      <c r="J70" s="192"/>
    </row>
    <row r="71" spans="1:10" ht="13.5" customHeight="1" thickTop="1">
      <c r="A71" s="171" t="s">
        <v>60</v>
      </c>
      <c r="B71" s="155" t="s">
        <v>138</v>
      </c>
      <c r="C71" s="201"/>
      <c r="D71" s="156"/>
      <c r="E71" s="219"/>
      <c r="F71" s="172">
        <f>C71*E71</f>
        <v>0</v>
      </c>
      <c r="G71" s="219"/>
      <c r="H71" s="172"/>
      <c r="I71" s="219"/>
      <c r="J71" s="172"/>
    </row>
    <row r="72" spans="1:10" ht="13.5" customHeight="1" thickBot="1">
      <c r="A72" s="93" t="s">
        <v>12</v>
      </c>
      <c r="B72" s="90" t="s">
        <v>35</v>
      </c>
      <c r="C72" s="86">
        <v>6.72</v>
      </c>
      <c r="D72" s="87" t="s">
        <v>128</v>
      </c>
      <c r="E72" s="96"/>
      <c r="F72" s="91">
        <f>C72*E72</f>
        <v>0</v>
      </c>
      <c r="G72" s="97"/>
      <c r="H72" s="97"/>
      <c r="I72" s="97"/>
      <c r="J72" s="95"/>
    </row>
    <row r="73" spans="1:10" ht="13.5" customHeight="1" thickTop="1" thickBot="1">
      <c r="A73" s="170"/>
      <c r="B73" s="188"/>
      <c r="C73" s="191"/>
      <c r="D73" s="190"/>
      <c r="E73" s="220"/>
      <c r="F73" s="203"/>
      <c r="G73" s="193" t="s">
        <v>188</v>
      </c>
      <c r="H73" s="194"/>
      <c r="I73" s="195"/>
      <c r="J73" s="192"/>
    </row>
    <row r="74" spans="1:10" ht="13.5" customHeight="1" thickTop="1">
      <c r="A74" s="171" t="s">
        <v>61</v>
      </c>
      <c r="B74" s="155" t="s">
        <v>198</v>
      </c>
      <c r="C74" s="201"/>
      <c r="D74" s="156"/>
      <c r="E74" s="219"/>
      <c r="F74" s="172"/>
      <c r="G74" s="219"/>
      <c r="H74" s="172"/>
      <c r="I74" s="219"/>
      <c r="J74" s="172"/>
    </row>
    <row r="75" spans="1:10" ht="13.5" customHeight="1">
      <c r="A75" s="83" t="s">
        <v>13</v>
      </c>
      <c r="B75" s="19" t="s">
        <v>30</v>
      </c>
      <c r="C75" s="21">
        <v>24.32</v>
      </c>
      <c r="D75" s="18" t="s">
        <v>31</v>
      </c>
      <c r="E75" s="31"/>
      <c r="F75" s="22">
        <f>C75*E75</f>
        <v>0</v>
      </c>
      <c r="G75" s="31"/>
      <c r="H75" s="22"/>
      <c r="I75" s="31"/>
      <c r="J75" s="22"/>
    </row>
    <row r="76" spans="1:10" ht="13.5" customHeight="1" thickBot="1">
      <c r="A76" s="93" t="s">
        <v>152</v>
      </c>
      <c r="B76" s="90" t="s">
        <v>167</v>
      </c>
      <c r="C76" s="86">
        <v>134.4</v>
      </c>
      <c r="D76" s="87" t="s">
        <v>33</v>
      </c>
      <c r="E76" s="96"/>
      <c r="F76" s="88">
        <f>C76*E76</f>
        <v>0</v>
      </c>
      <c r="G76" s="96"/>
      <c r="H76" s="88"/>
      <c r="I76" s="96"/>
      <c r="J76" s="88"/>
    </row>
    <row r="77" spans="1:10" ht="13.5" customHeight="1" thickTop="1" thickBot="1">
      <c r="A77" s="176"/>
      <c r="B77" s="188"/>
      <c r="C77" s="191"/>
      <c r="D77" s="190"/>
      <c r="E77" s="222"/>
      <c r="F77" s="192"/>
      <c r="G77" s="193" t="s">
        <v>188</v>
      </c>
      <c r="H77" s="194"/>
      <c r="I77" s="195"/>
      <c r="J77" s="192"/>
    </row>
    <row r="78" spans="1:10" ht="13.5" thickTop="1">
      <c r="A78" s="221" t="s">
        <v>62</v>
      </c>
      <c r="B78" s="155" t="s">
        <v>137</v>
      </c>
      <c r="C78" s="201"/>
      <c r="D78" s="156"/>
      <c r="E78" s="219"/>
      <c r="F78" s="172"/>
      <c r="G78" s="219"/>
      <c r="H78" s="172"/>
      <c r="I78" s="219"/>
      <c r="J78" s="172"/>
    </row>
    <row r="79" spans="1:10">
      <c r="A79" s="83" t="s">
        <v>153</v>
      </c>
      <c r="B79" s="19" t="s">
        <v>36</v>
      </c>
      <c r="C79" s="21">
        <v>200</v>
      </c>
      <c r="D79" s="18" t="s">
        <v>31</v>
      </c>
      <c r="E79" s="31"/>
      <c r="F79" s="22">
        <f>C79*E79</f>
        <v>0</v>
      </c>
      <c r="G79" s="31"/>
      <c r="H79" s="22"/>
      <c r="I79" s="31"/>
      <c r="J79" s="22"/>
    </row>
    <row r="80" spans="1:10">
      <c r="A80" s="83" t="s">
        <v>154</v>
      </c>
      <c r="B80" s="19" t="s">
        <v>162</v>
      </c>
      <c r="C80" s="21">
        <v>500</v>
      </c>
      <c r="D80" s="18" t="s">
        <v>31</v>
      </c>
      <c r="E80" s="31"/>
      <c r="F80" s="22">
        <f>C80*E80</f>
        <v>0</v>
      </c>
      <c r="G80" s="31"/>
      <c r="H80" s="22"/>
      <c r="I80" s="31"/>
      <c r="J80" s="22"/>
    </row>
    <row r="81" spans="1:11">
      <c r="A81" s="83" t="s">
        <v>163</v>
      </c>
      <c r="B81" s="19" t="s">
        <v>164</v>
      </c>
      <c r="C81" s="21">
        <v>554</v>
      </c>
      <c r="D81" s="18" t="s">
        <v>11</v>
      </c>
      <c r="E81" s="31"/>
      <c r="F81" s="22">
        <f>E81*C81</f>
        <v>0</v>
      </c>
      <c r="G81" s="31"/>
      <c r="H81" s="22"/>
      <c r="I81" s="31"/>
      <c r="J81" s="22"/>
    </row>
    <row r="82" spans="1:11" ht="13.5" thickBot="1">
      <c r="A82" s="93" t="s">
        <v>170</v>
      </c>
      <c r="B82" s="90" t="s">
        <v>171</v>
      </c>
      <c r="C82" s="86">
        <v>1600</v>
      </c>
      <c r="D82" s="87" t="s">
        <v>31</v>
      </c>
      <c r="E82" s="96"/>
      <c r="F82" s="88">
        <f>E82*C82</f>
        <v>0</v>
      </c>
      <c r="G82" s="96"/>
      <c r="H82" s="88"/>
      <c r="I82" s="96"/>
      <c r="J82" s="88"/>
    </row>
    <row r="83" spans="1:11" ht="14.25" thickTop="1" thickBot="1">
      <c r="A83" s="170"/>
      <c r="B83" s="188"/>
      <c r="C83" s="191"/>
      <c r="D83" s="190"/>
      <c r="E83" s="222"/>
      <c r="F83" s="192"/>
      <c r="G83" s="193" t="s">
        <v>188</v>
      </c>
      <c r="H83" s="194"/>
      <c r="I83" s="195"/>
      <c r="J83" s="192"/>
    </row>
    <row r="84" spans="1:11" ht="8.1" customHeight="1" thickTop="1" thickBot="1">
      <c r="A84" s="98"/>
      <c r="B84" s="33"/>
      <c r="C84" s="35"/>
      <c r="D84" s="36"/>
      <c r="E84" s="37"/>
      <c r="F84" s="37"/>
      <c r="G84" s="225"/>
      <c r="H84" s="225"/>
      <c r="I84" s="225"/>
      <c r="J84" s="38"/>
    </row>
    <row r="85" spans="1:11" ht="24.95" customHeight="1" thickBot="1">
      <c r="A85" s="66"/>
      <c r="B85" s="223" t="s">
        <v>191</v>
      </c>
      <c r="C85" s="68"/>
      <c r="D85" s="68"/>
      <c r="E85" s="68"/>
      <c r="F85" s="99"/>
      <c r="G85" s="69"/>
      <c r="H85" s="69"/>
      <c r="I85" s="224"/>
      <c r="J85" s="100"/>
      <c r="K85" s="79"/>
    </row>
    <row r="86" spans="1:11">
      <c r="A86" s="67"/>
      <c r="B86" s="33"/>
      <c r="C86" s="33"/>
      <c r="D86" s="41"/>
      <c r="E86" s="33"/>
      <c r="F86" s="42"/>
      <c r="G86" s="37"/>
    </row>
    <row r="87" spans="1:11">
      <c r="A87" s="40"/>
      <c r="B87" s="33"/>
      <c r="C87" s="33"/>
      <c r="D87" s="41"/>
      <c r="E87" s="33"/>
      <c r="F87" s="42"/>
      <c r="G87" s="43"/>
    </row>
    <row r="88" spans="1:11">
      <c r="A88" s="43"/>
    </row>
    <row r="89" spans="1:11">
      <c r="A89" s="43"/>
    </row>
    <row r="90" spans="1:11">
      <c r="A90" s="43"/>
    </row>
    <row r="91" spans="1:11">
      <c r="A91" s="43"/>
    </row>
    <row r="92" spans="1:11">
      <c r="A92" s="43"/>
    </row>
    <row r="93" spans="1:11">
      <c r="A93" s="2"/>
    </row>
    <row r="94" spans="1:11">
      <c r="A94" s="1"/>
      <c r="B94" s="2"/>
      <c r="C94" s="1"/>
      <c r="D94" s="5"/>
      <c r="E94" s="1"/>
    </row>
    <row r="95" spans="1:11">
      <c r="A95" s="1"/>
      <c r="B95" s="1"/>
      <c r="C95" s="1"/>
      <c r="D95" s="5"/>
      <c r="E95" s="1"/>
    </row>
    <row r="96" spans="1:11">
      <c r="A96" s="1"/>
      <c r="B96" s="1"/>
      <c r="C96" s="1"/>
      <c r="D96" s="5"/>
      <c r="E96" s="1"/>
    </row>
    <row r="97" spans="2:5">
      <c r="B97" s="1"/>
      <c r="C97" s="1"/>
      <c r="D97" s="5"/>
      <c r="E97" s="1"/>
    </row>
  </sheetData>
  <sheetProtection formatCells="0" formatColumns="0" formatRows="0"/>
  <mergeCells count="17">
    <mergeCell ref="A1:J5"/>
    <mergeCell ref="G67:I67"/>
    <mergeCell ref="G70:I70"/>
    <mergeCell ref="G73:I73"/>
    <mergeCell ref="G77:I77"/>
    <mergeCell ref="E10:F10"/>
    <mergeCell ref="A7:G7"/>
    <mergeCell ref="A8:G8"/>
    <mergeCell ref="A9:D9"/>
    <mergeCell ref="G10:J10"/>
    <mergeCell ref="G21:I21"/>
    <mergeCell ref="G29:I29"/>
    <mergeCell ref="G83:I83"/>
    <mergeCell ref="G36:I36"/>
    <mergeCell ref="G52:I52"/>
    <mergeCell ref="G57:I57"/>
    <mergeCell ref="G39:I39"/>
  </mergeCells>
  <printOptions horizontalCentered="1"/>
  <pageMargins left="0.25" right="0.25" top="0.75" bottom="0.75" header="0.3" footer="0.3"/>
  <pageSetup paperSize="9" scale="8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orçamento branco</vt:lpstr>
      <vt:lpstr>cronog branco</vt:lpstr>
      <vt:lpstr>'cronog branco'!Area_de_impressao</vt:lpstr>
      <vt:lpstr>'orçamento branco'!Area_de_impressao</vt:lpstr>
      <vt:lpstr>'cronog branco'!Titulos_de_impressao</vt:lpstr>
      <vt:lpstr>'orçamento branco'!Titulos_de_impressao</vt:lpstr>
    </vt:vector>
  </TitlesOfParts>
  <Company>pmsaposse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leonor</dc:creator>
  <cp:lastModifiedBy>carolina.bergo</cp:lastModifiedBy>
  <cp:lastPrinted>2014-12-15T12:34:51Z</cp:lastPrinted>
  <dcterms:created xsi:type="dcterms:W3CDTF">2010-06-15T12:33:41Z</dcterms:created>
  <dcterms:modified xsi:type="dcterms:W3CDTF">2014-12-15T12:34:52Z</dcterms:modified>
</cp:coreProperties>
</file>